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sronline.sharepoint.com/sites/RASS/Shared Documents/General/MoH/MoH-Registers/"/>
    </mc:Choice>
  </mc:AlternateContent>
  <xr:revisionPtr revIDLastSave="4" documentId="11_24C7866F987574A3714EA5D9034F0FB0AC1B101E" xr6:coauthVersionLast="45" xr6:coauthVersionMax="45" xr10:uidLastSave="{7AAFB7D0-4110-407D-8C25-F26235307B79}"/>
  <bookViews>
    <workbookView xWindow="-110" yWindow="-110" windowWidth="19420" windowHeight="10420" xr2:uid="{00000000-000D-0000-FFFF-FFFF00000000}"/>
  </bookViews>
  <sheets>
    <sheet name="Part 3 - Sub25 Networked" sheetId="1" r:id="rId1"/>
    <sheet name="Column Descriptions" sheetId="2" r:id="rId2"/>
  </sheets>
  <definedNames>
    <definedName name="_xlnm._FilterDatabase" localSheetId="0" hidden="1">'Part 3 - Sub25 Networked'!#REF!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1" l="1"/>
  <c r="F9" i="1" l="1"/>
</calcChain>
</file>

<file path=xl/sharedStrings.xml><?xml version="1.0" encoding="utf-8"?>
<sst xmlns="http://schemas.openxmlformats.org/spreadsheetml/2006/main" count="1334" uniqueCount="704">
  <si>
    <t>Health District</t>
  </si>
  <si>
    <t>Supplier Name</t>
  </si>
  <si>
    <t>Supplier Address</t>
  </si>
  <si>
    <t>First Registered</t>
  </si>
  <si>
    <t>Supply Size</t>
  </si>
  <si>
    <t>Supply Category</t>
  </si>
  <si>
    <t>Northland</t>
  </si>
  <si>
    <t>Sub_25</t>
  </si>
  <si>
    <t>RD 6</t>
  </si>
  <si>
    <t>North, West, Central and South Auckland</t>
  </si>
  <si>
    <t>Auckland</t>
  </si>
  <si>
    <t>Auckland Council</t>
  </si>
  <si>
    <t>Private Bag 92 300, 24 Wellesley Street</t>
  </si>
  <si>
    <t>1141</t>
  </si>
  <si>
    <t>1051</t>
  </si>
  <si>
    <t>Warkworth</t>
  </si>
  <si>
    <t>0985</t>
  </si>
  <si>
    <t>Waikato</t>
  </si>
  <si>
    <t>Thames</t>
  </si>
  <si>
    <t>Tauranga</t>
  </si>
  <si>
    <t>3173</t>
  </si>
  <si>
    <t>Te Puke</t>
  </si>
  <si>
    <t>Eastern Bay of Plenty</t>
  </si>
  <si>
    <t>Opotiki</t>
  </si>
  <si>
    <t>Rotorua and Taupo</t>
  </si>
  <si>
    <t>Taupo</t>
  </si>
  <si>
    <t>Taupo District Council</t>
  </si>
  <si>
    <t>Private Bag 2005</t>
  </si>
  <si>
    <t>3330</t>
  </si>
  <si>
    <t>Hawke's Bay</t>
  </si>
  <si>
    <t>Central Hawkes Bay District Council</t>
  </si>
  <si>
    <t>PO Box 127</t>
  </si>
  <si>
    <t>Waipawa</t>
  </si>
  <si>
    <t>Hastings</t>
  </si>
  <si>
    <t>Napier</t>
  </si>
  <si>
    <t>Wanganui, Rangitikei and Southern Ruapehu</t>
  </si>
  <si>
    <t>Wanganui</t>
  </si>
  <si>
    <t>Palmerston North</t>
  </si>
  <si>
    <t>Wellington and Hutt</t>
  </si>
  <si>
    <t>Wellington</t>
  </si>
  <si>
    <t>Nelson</t>
  </si>
  <si>
    <t>Marlborough</t>
  </si>
  <si>
    <t>Picton</t>
  </si>
  <si>
    <t>Blenheim</t>
  </si>
  <si>
    <t>Rai Valley</t>
  </si>
  <si>
    <t>West Coast</t>
  </si>
  <si>
    <t>Canterbury</t>
  </si>
  <si>
    <t>Ashburton</t>
  </si>
  <si>
    <t>Christchurch</t>
  </si>
  <si>
    <t>Akaroa</t>
  </si>
  <si>
    <t>Otago</t>
  </si>
  <si>
    <t>Oamaru</t>
  </si>
  <si>
    <t>Dunedin</t>
  </si>
  <si>
    <t>Wanaka</t>
  </si>
  <si>
    <t>PO Box 51</t>
  </si>
  <si>
    <t>Invercargill</t>
  </si>
  <si>
    <t>Cromwell</t>
  </si>
  <si>
    <t>Southland</t>
  </si>
  <si>
    <t>Otautau</t>
  </si>
  <si>
    <t>Queenstown</t>
  </si>
  <si>
    <t>Unique name for the supply.</t>
  </si>
  <si>
    <t>Volume Capability</t>
  </si>
  <si>
    <t>Supply Name</t>
  </si>
  <si>
    <t>Organisational name, possibly adjusted so that unique in New Zealand</t>
  </si>
  <si>
    <t>Category</t>
  </si>
  <si>
    <t>PHU</t>
  </si>
  <si>
    <t>City / Town</t>
  </si>
  <si>
    <t>Postcode</t>
  </si>
  <si>
    <t>Northland DHB</t>
  </si>
  <si>
    <t/>
  </si>
  <si>
    <t>Auckland DHB</t>
  </si>
  <si>
    <t>Waikato DHB</t>
  </si>
  <si>
    <t>Toi Te Ora Public Health</t>
  </si>
  <si>
    <t>Hawke's Bay DHB</t>
  </si>
  <si>
    <t>MidCentral District Health Board</t>
  </si>
  <si>
    <t>Regional Public Health</t>
  </si>
  <si>
    <t>Nelson-Marlborough DHB</t>
  </si>
  <si>
    <t>Community and Public Health</t>
  </si>
  <si>
    <t>Public Health South</t>
  </si>
  <si>
    <t>SourceSummary</t>
  </si>
  <si>
    <r>
      <t>Please note:</t>
    </r>
    <r>
      <rPr>
        <sz val="12"/>
        <rFont val="Calibri"/>
        <family val="2"/>
        <scheme val="minor"/>
      </rPr>
      <t xml:space="preserve"> sources are concatenated if there are more than 1 source for a supply. For example   --&gt;   Groundwater: Source 1; Surface water: Source 2 (meaning one of the sources is a groundwater and the other is a surface source).</t>
    </r>
  </si>
  <si>
    <t>Supplies shown:</t>
  </si>
  <si>
    <t>PHU_Order</t>
  </si>
  <si>
    <t>Column Descriptions for this Register of Suppliers</t>
  </si>
  <si>
    <r>
      <t>The maximum daily volume of water that can be delivered to a supply in a day, expressed as cubic metres per day (m</t>
    </r>
    <r>
      <rPr>
        <vertAlign val="superscript"/>
        <sz val="12"/>
        <color theme="1"/>
        <rFont val="Calibri"/>
        <family val="2"/>
        <scheme val="minor"/>
      </rPr>
      <t>3</t>
    </r>
    <r>
      <rPr>
        <sz val="12"/>
        <color theme="1"/>
        <rFont val="Calibri"/>
        <family val="2"/>
        <scheme val="minor"/>
      </rPr>
      <t>/day). 
Note that this is a potential maximum rather than necessarily a volume regularly provided.</t>
    </r>
  </si>
  <si>
    <t>Supply Category:</t>
  </si>
  <si>
    <t>Public Health Units are numbered 1 to 12 in north to south order for New Zealand</t>
  </si>
  <si>
    <t xml:space="preserve">The spreadsheet presents suppliers grouped by Public Health Unit (PHU), which are in north to south order. 
Suppliers are listed alphabetically within each PHU.
Supplies are listed alphabetically within each supplier.
</t>
  </si>
  <si>
    <t>Public Health Unit. Each PHU is either within a District Health Board, or represents a combination of those</t>
  </si>
  <si>
    <t>A subdividion of PHUs/DHBs.</t>
  </si>
  <si>
    <t>The date from which the supply has been registered for this supplier.</t>
  </si>
  <si>
    <t>(Part of address)</t>
  </si>
  <si>
    <t>Normally a postal address.</t>
  </si>
  <si>
    <t>Unique name for the source/s, grouped by the source type of Groundwater, Rainwater, or Surface water.</t>
  </si>
  <si>
    <t>Networked Supply</t>
  </si>
  <si>
    <t>Unknown: Maungarongo</t>
  </si>
  <si>
    <t>Maungarongo</t>
  </si>
  <si>
    <t>6 Jul 2010</t>
  </si>
  <si>
    <t>Rainwater: Maungarongo Found. Trust Roof</t>
  </si>
  <si>
    <t>Project K Camp, Little Huia</t>
  </si>
  <si>
    <t>5 Sep 2014</t>
  </si>
  <si>
    <t>Surface water: Project K Camp Stream</t>
  </si>
  <si>
    <t>Thornton Bay Community Water</t>
  </si>
  <si>
    <t>27 Adams Rd, Thornton Bay, RD5</t>
  </si>
  <si>
    <t>Thornton Bay</t>
  </si>
  <si>
    <t>11 Oct 1995</t>
  </si>
  <si>
    <t>Surface water: Mamuka Stream, Thornton Bay</t>
  </si>
  <si>
    <t>Belk Road Scheme</t>
  </si>
  <si>
    <t>10 Griffin Road , RD 1</t>
  </si>
  <si>
    <t>3171</t>
  </si>
  <si>
    <t>Belk Rd Water Scheme</t>
  </si>
  <si>
    <t>19 Jun 1995</t>
  </si>
  <si>
    <t>Groundwater: Belk Rd Water Scheme Bore</t>
  </si>
  <si>
    <t>Motutere Camping Ground</t>
  </si>
  <si>
    <t>24 Aug 1995</t>
  </si>
  <si>
    <t>Surface water: Lake Taupo, Motutere Camp</t>
  </si>
  <si>
    <t>Carlton, Lewin &amp; Mortimer</t>
  </si>
  <si>
    <t>49 Pukemapu Rd, RD3, Oropi</t>
  </si>
  <si>
    <t>Pukemapu Subdivision A</t>
  </si>
  <si>
    <t>4 Jul 2007</t>
  </si>
  <si>
    <t>Groundwater: Pukemapu Bore A</t>
  </si>
  <si>
    <t>Pukemapu Subdivision B Owners</t>
  </si>
  <si>
    <t>49 Pukemapu Road</t>
  </si>
  <si>
    <t>Pukemapu Subdivision B</t>
  </si>
  <si>
    <t>6 Nov 2015</t>
  </si>
  <si>
    <t>Groundwater: Pukemapu Subdivision B Bore</t>
  </si>
  <si>
    <t>Punawai - Ora</t>
  </si>
  <si>
    <t>338  Ohiwa Harbour Rd, RD</t>
  </si>
  <si>
    <t>Punawai-Ora</t>
  </si>
  <si>
    <t>14 Aug 2014</t>
  </si>
  <si>
    <t>Groundwater: Punawai-Ora Bore</t>
  </si>
  <si>
    <t>Te Miro Point Community Group</t>
  </si>
  <si>
    <t>345A Spencer Road</t>
  </si>
  <si>
    <t>Lake Tarawera</t>
  </si>
  <si>
    <t>Te Miro Point</t>
  </si>
  <si>
    <t>25 Sep 2013</t>
  </si>
  <si>
    <t>Groundwater: Te Miro Point Bore</t>
  </si>
  <si>
    <t>1164 No.3 Road Scheme</t>
  </si>
  <si>
    <t>1164 No 3 Rd, RD 3</t>
  </si>
  <si>
    <t>3183</t>
  </si>
  <si>
    <t>Te Puke, 1164 No.3 Road</t>
  </si>
  <si>
    <t>12 Jan 2016</t>
  </si>
  <si>
    <t>Groundwater: Te Puke, 1164 No.3 Road Bore</t>
  </si>
  <si>
    <t>Willoughby Water Scheme</t>
  </si>
  <si>
    <t>260 Willoughby Rd, RD 3</t>
  </si>
  <si>
    <t>Katikati</t>
  </si>
  <si>
    <t>Willoughby Rd, Katikati</t>
  </si>
  <si>
    <t>6 Sep 2006</t>
  </si>
  <si>
    <t>Surface water: Unnamed Stream Armstrongs Farm</t>
  </si>
  <si>
    <t>Enfield Services Ltd.</t>
  </si>
  <si>
    <t>108 Enfield Drive, RD 2</t>
  </si>
  <si>
    <t>4172</t>
  </si>
  <si>
    <t>Enfield Drive, Hastings</t>
  </si>
  <si>
    <t>9 Feb 2010</t>
  </si>
  <si>
    <t>Groundwater: Enfield Drive Bore</t>
  </si>
  <si>
    <t>Kairakau Beach</t>
  </si>
  <si>
    <t>11 Oct 1994</t>
  </si>
  <si>
    <t>Groundwater: Kairakau Bore; Kairakau Spring</t>
  </si>
  <si>
    <t>Kotemaori Village</t>
  </si>
  <si>
    <t>Station Road, Kotemaori</t>
  </si>
  <si>
    <t>6 Jul 2006</t>
  </si>
  <si>
    <t>Groundwater: Kotemaori Bore</t>
  </si>
  <si>
    <t>Mahia Heights Residents Society INC</t>
  </si>
  <si>
    <t>C/- Total Property Strategies NZ, PO Box 492</t>
  </si>
  <si>
    <t>4110</t>
  </si>
  <si>
    <t>Mahia Heights</t>
  </si>
  <si>
    <t>21 Feb 2008</t>
  </si>
  <si>
    <t>Groundwater: Farmhouse Subdivision Bore 1; Farmhouse Subdivision Bore 2</t>
  </si>
  <si>
    <t>Nilgiri Water Company, Poraiti</t>
  </si>
  <si>
    <t>3 Nilgiri Road, RD 2</t>
  </si>
  <si>
    <t>Nilgiri Road, Napier</t>
  </si>
  <si>
    <t>17 Feb 2010</t>
  </si>
  <si>
    <t>Groundwater: Nilgiri Road Bore</t>
  </si>
  <si>
    <t>Pourerere Beach Caravan Park</t>
  </si>
  <si>
    <t>23 Jan 1998</t>
  </si>
  <si>
    <t>Groundwater: Pourerere Station Spring</t>
  </si>
  <si>
    <t>Waikoau</t>
  </si>
  <si>
    <t>837 Waikoau Road, R D 1, Napier</t>
  </si>
  <si>
    <t>19 Mar 2001</t>
  </si>
  <si>
    <t>Groundwater: Waikoau Bore</t>
  </si>
  <si>
    <t>Hastings District Council</t>
  </si>
  <si>
    <t>Private Bag 9002</t>
  </si>
  <si>
    <t>4122</t>
  </si>
  <si>
    <t>Waipatiki</t>
  </si>
  <si>
    <t>24 Oct 1995</t>
  </si>
  <si>
    <t>Groundwater: Waipatiki Beach Bore</t>
  </si>
  <si>
    <t>Sisters of Compassion</t>
  </si>
  <si>
    <t>Jerusalem</t>
  </si>
  <si>
    <t>19 Nov 2002</t>
  </si>
  <si>
    <t>Rainwater: Jerusalem Roof</t>
  </si>
  <si>
    <t>Unknown: Okoia</t>
  </si>
  <si>
    <t>167 Okoia Rd, RD 12</t>
  </si>
  <si>
    <t>4582</t>
  </si>
  <si>
    <t>Okoia</t>
  </si>
  <si>
    <t>21 Apr 1995</t>
  </si>
  <si>
    <t>Groundwater: Okoia Bore</t>
  </si>
  <si>
    <t>Makara Beach, Hill Creek Community</t>
  </si>
  <si>
    <t>1075 Makara Road</t>
  </si>
  <si>
    <t>6972</t>
  </si>
  <si>
    <t>Makara Beach Hill Creek</t>
  </si>
  <si>
    <t>31 Jan 2014</t>
  </si>
  <si>
    <t>Surface water: Hill Creek</t>
  </si>
  <si>
    <t>Anikiwa Bay Water Supply Society</t>
  </si>
  <si>
    <t>335 Anakiwa Road, RD1</t>
  </si>
  <si>
    <t>Anakiwa</t>
  </si>
  <si>
    <t>17 Jul 2014</t>
  </si>
  <si>
    <t>Surface water: Unnamed Stream, Anakiwa</t>
  </si>
  <si>
    <t>Cissy Bay Community Association</t>
  </si>
  <si>
    <t>448 Cissy Bay Road</t>
  </si>
  <si>
    <t>Cissy Bay</t>
  </si>
  <si>
    <t>28 Sep 2012</t>
  </si>
  <si>
    <t>Surface water: Unnamed Stream 1, Cissy Bay; Unnamed Stream 2, Cissy Bay</t>
  </si>
  <si>
    <t>Moetapu Bay Road Residents</t>
  </si>
  <si>
    <t>280 Moetapu Bay Road, RD 2</t>
  </si>
  <si>
    <t>Goldmine Point</t>
  </si>
  <si>
    <t>13 Jul 2012</t>
  </si>
  <si>
    <t>Surface water: Mt Cawte Res. for Goldmine Pt</t>
  </si>
  <si>
    <t>Hakahaka Bay Residents</t>
  </si>
  <si>
    <t>6 Hakahaka Bay</t>
  </si>
  <si>
    <t>Port Underwood</t>
  </si>
  <si>
    <t>Haka Haka</t>
  </si>
  <si>
    <t>28 Jan 1998</t>
  </si>
  <si>
    <t>Surface water: Haka Haka Stream</t>
  </si>
  <si>
    <t>Moetapu Bay Residents Association</t>
  </si>
  <si>
    <t>280 Moetapu Bay Road, RD2</t>
  </si>
  <si>
    <t>Moetapu Bay</t>
  </si>
  <si>
    <t>28 Apr 1999</t>
  </si>
  <si>
    <t>Surface water: Mt Cawte Res. for Moetapu Bay</t>
  </si>
  <si>
    <t>Terrace Water Supply Company Ltd</t>
  </si>
  <si>
    <t>427 State Highway 63, RD1</t>
  </si>
  <si>
    <t>7271</t>
  </si>
  <si>
    <t>Terrace Water Supply</t>
  </si>
  <si>
    <t>24 Aug 2015</t>
  </si>
  <si>
    <t>Groundwater: Terrace Water Supply Bore</t>
  </si>
  <si>
    <t>Totara Ave Water Supply Society</t>
  </si>
  <si>
    <t>Totara Ave, Pakawau</t>
  </si>
  <si>
    <t>15 Jun 1995</t>
  </si>
  <si>
    <t>Groundwater: Taimatea Spring</t>
  </si>
  <si>
    <t>Willow Bay Ratepayers Assn</t>
  </si>
  <si>
    <t>949 Kenepuru Road</t>
  </si>
  <si>
    <t>Marlborough Sounds</t>
  </si>
  <si>
    <t>Willow Bay</t>
  </si>
  <si>
    <t>17 Dec 2007</t>
  </si>
  <si>
    <t>Surface water: Willow Bay Stream</t>
  </si>
  <si>
    <t>Property Owners, Worlds End Water Supply</t>
  </si>
  <si>
    <t>16 Worlds End Road, RD5</t>
  </si>
  <si>
    <t>Worlds End</t>
  </si>
  <si>
    <t>8 Dec 2014</t>
  </si>
  <si>
    <t>Surface water: Worlds End Tuna Tennyson Inlet</t>
  </si>
  <si>
    <t>Wrekin Rd Water Group</t>
  </si>
  <si>
    <t>PO Box 27, RD2</t>
  </si>
  <si>
    <t>7272</t>
  </si>
  <si>
    <t>Wrekin, Fairhall</t>
  </si>
  <si>
    <t>Groundwater: Wrekin, Fairhall Bore</t>
  </si>
  <si>
    <t>Bald Hills Glentui Ltd</t>
  </si>
  <si>
    <t>265 Bald Hills Road, Glentui</t>
  </si>
  <si>
    <t>Oxford</t>
  </si>
  <si>
    <t>7473</t>
  </si>
  <si>
    <t>Bald Hills, Glentui</t>
  </si>
  <si>
    <t>8 Mar 2017</t>
  </si>
  <si>
    <t>Surface water: Washpool Creek</t>
  </si>
  <si>
    <t>Webby Family</t>
  </si>
  <si>
    <t>2135 Inland Road</t>
  </si>
  <si>
    <t>Clarence</t>
  </si>
  <si>
    <t>Clarence Reserve</t>
  </si>
  <si>
    <t>13 Feb 2017</t>
  </si>
  <si>
    <t>Surface water: Sawyers Creek</t>
  </si>
  <si>
    <t>French Farm Area Residents</t>
  </si>
  <si>
    <t>270 Wainui Main Road</t>
  </si>
  <si>
    <t>French Farm</t>
  </si>
  <si>
    <t>15 Oct 2014</t>
  </si>
  <si>
    <t>Surface water: French Farm Spring</t>
  </si>
  <si>
    <t>Ball Developments Ltd</t>
  </si>
  <si>
    <t>PO Box 9223, Christchurch 8149</t>
  </si>
  <si>
    <t>Kaiata</t>
  </si>
  <si>
    <t>Kaiata Park</t>
  </si>
  <si>
    <t>23 Oct 2008</t>
  </si>
  <si>
    <t>Groundwater: Kaiata Park Bore</t>
  </si>
  <si>
    <t>South Rakaia Bach Owners Association Inc</t>
  </si>
  <si>
    <t>221 Middle Rd</t>
  </si>
  <si>
    <t>7700</t>
  </si>
  <si>
    <t>Rakaia South Fishing Huts</t>
  </si>
  <si>
    <t>22 Nov 1996</t>
  </si>
  <si>
    <t>Groundwater: Rakaia South Huts Well</t>
  </si>
  <si>
    <t>Wai Ora Trust</t>
  </si>
  <si>
    <t>c/- 48 Watsons Rd, Harewood</t>
  </si>
  <si>
    <t>Rakautara</t>
  </si>
  <si>
    <t>18 Apr 1995</t>
  </si>
  <si>
    <t>Groundwater: Kahutara Well</t>
  </si>
  <si>
    <t>Te Kinga Holdings Ltd</t>
  </si>
  <si>
    <t>136 Cashmere Bay Road, RD1</t>
  </si>
  <si>
    <t>Kumara</t>
  </si>
  <si>
    <t>7875</t>
  </si>
  <si>
    <t>Te Kinga</t>
  </si>
  <si>
    <t>17 Jan 2000</t>
  </si>
  <si>
    <t>Groundwater: Te Kinga Bore</t>
  </si>
  <si>
    <t>Granville Road Residents</t>
  </si>
  <si>
    <t>57B Granville Road</t>
  </si>
  <si>
    <t>Totara Flat</t>
  </si>
  <si>
    <t>23 Nov 2006</t>
  </si>
  <si>
    <t>Groundwater: Granville Road Well</t>
  </si>
  <si>
    <t>A Porter and M Darrah</t>
  </si>
  <si>
    <t>576 Dunstan Road, RD1</t>
  </si>
  <si>
    <t>Alexandra</t>
  </si>
  <si>
    <t>Alexandra, 554d Dunstan Road</t>
  </si>
  <si>
    <t>29 Nov 2016</t>
  </si>
  <si>
    <t>Groundwater: Alexandra, 554d Dunstan Road</t>
  </si>
  <si>
    <t>Alexandra, Big Apple</t>
  </si>
  <si>
    <t>6 Apr 2011</t>
  </si>
  <si>
    <t>Groundwater: Alexandra, Big Apple, Bore 1; Alexandra, Big Apple, Bore 2</t>
  </si>
  <si>
    <t>C&amp;C Water Supply</t>
  </si>
  <si>
    <t>22 Young Lane, RD1</t>
  </si>
  <si>
    <t>9391</t>
  </si>
  <si>
    <t>Alexandra, C&amp;C Water Supply</t>
  </si>
  <si>
    <t>16 Mar 2017</t>
  </si>
  <si>
    <t>Groundwater: Alexandra, C&amp;C Bore</t>
  </si>
  <si>
    <t>Steve Morait</t>
  </si>
  <si>
    <t>726 Chatto Creeek - Springvale Road, SH 83, RD 3</t>
  </si>
  <si>
    <t>Alexandra, Chatto Creek</t>
  </si>
  <si>
    <t>6 May 2016</t>
  </si>
  <si>
    <t>Groundwater: Alexandra, Chatto Creek Well</t>
  </si>
  <si>
    <t>Chris Pascoe</t>
  </si>
  <si>
    <t>87 Letts Gully Road</t>
  </si>
  <si>
    <t>Alexandra, Fahey-Marsh Supply</t>
  </si>
  <si>
    <t>17 Aug 2015</t>
  </si>
  <si>
    <t>Groundwater: Alexandra, Fahey-Marsh Bore</t>
  </si>
  <si>
    <t>Unknown: Alexandra, Hanning Road</t>
  </si>
  <si>
    <t>Alexandra, Hanning Road</t>
  </si>
  <si>
    <t>Groundwater: Alexandra, Hanning Road Bore</t>
  </si>
  <si>
    <t>B &amp; A Healey</t>
  </si>
  <si>
    <t>143 Gimblett Street, Waikiwi</t>
  </si>
  <si>
    <t>9810</t>
  </si>
  <si>
    <t>Alexandra, Healey Subdivision</t>
  </si>
  <si>
    <t>10 Dec 2012</t>
  </si>
  <si>
    <t>Groundwater: Healey Bore</t>
  </si>
  <si>
    <t>Murray Thomas</t>
  </si>
  <si>
    <t>9 Boulez Mews</t>
  </si>
  <si>
    <t>Rolleston</t>
  </si>
  <si>
    <t>7614</t>
  </si>
  <si>
    <t>Alexandra, Hillview Road</t>
  </si>
  <si>
    <t>19 Jan 2017</t>
  </si>
  <si>
    <t>Groundwater: Alexandra, Hillview Road Bore</t>
  </si>
  <si>
    <t>Unknown: Alexandra, Letts Gully</t>
  </si>
  <si>
    <t>Alexandra, Letts Gully</t>
  </si>
  <si>
    <t>15 Apr 2011</t>
  </si>
  <si>
    <t>Groundwater: Alexandra, Letts Gully Bore</t>
  </si>
  <si>
    <t>Paul McCarthy</t>
  </si>
  <si>
    <t>154 Airport Road</t>
  </si>
  <si>
    <t>Alexandra, McCarthy - Ogden</t>
  </si>
  <si>
    <t>18 Dec 2015</t>
  </si>
  <si>
    <t>Groundwater: Alexandra, McCarthy-Ogden Bore</t>
  </si>
  <si>
    <t>Pleace Properties</t>
  </si>
  <si>
    <t>8 Bawler Avenue</t>
  </si>
  <si>
    <t>Alexandra, Pleace, Airport Rd</t>
  </si>
  <si>
    <t>13 Jun 2016</t>
  </si>
  <si>
    <t>Groundwater: Pleace, Airport Rd Bore</t>
  </si>
  <si>
    <t>Rocky Glen Water Ltd</t>
  </si>
  <si>
    <t>Rapid No. 209, Chapman Road, RD1</t>
  </si>
  <si>
    <t>Alexandra, Rocky Glen</t>
  </si>
  <si>
    <t>17 Feb 2017</t>
  </si>
  <si>
    <t>Groundwater: Rocky Glen Bore</t>
  </si>
  <si>
    <t>10 Sep 2014</t>
  </si>
  <si>
    <t>Groundwater: Alexandra, Weller Bore</t>
  </si>
  <si>
    <t>Amisfield Estate Society Inc</t>
  </si>
  <si>
    <t>90 Smiths Way, RD 3</t>
  </si>
  <si>
    <t>9383</t>
  </si>
  <si>
    <t>Amisfield Estate</t>
  </si>
  <si>
    <t>29 Jan 2015</t>
  </si>
  <si>
    <t>Groundwater: Amisfield Estate Bore</t>
  </si>
  <si>
    <t>Waitaki District Council</t>
  </si>
  <si>
    <t>Private Bag 50058</t>
  </si>
  <si>
    <t>9444</t>
  </si>
  <si>
    <t>Awahokomo</t>
  </si>
  <si>
    <t>6 Oct 2014</t>
  </si>
  <si>
    <t>Surface water: Awahokomo Stream</t>
  </si>
  <si>
    <t>Firewood Creek Water Supply</t>
  </si>
  <si>
    <t>Brewery Creek</t>
  </si>
  <si>
    <t>31 May 2013</t>
  </si>
  <si>
    <t>Surface water: Firewood Creek</t>
  </si>
  <si>
    <t>Half Mile Ltd</t>
  </si>
  <si>
    <t>311A Kenmure Road</t>
  </si>
  <si>
    <t>Butchers Point Road</t>
  </si>
  <si>
    <t>14 Sep 2015</t>
  </si>
  <si>
    <t>Groundwater: Butchers Point Road Bore</t>
  </si>
  <si>
    <t>Queenstown Lakes District Council</t>
  </si>
  <si>
    <t>PO Box 50072</t>
  </si>
  <si>
    <t>Corbridge Downs</t>
  </si>
  <si>
    <t>24 May 2010</t>
  </si>
  <si>
    <t>Groundwater: Corbridge Downs Bore</t>
  </si>
  <si>
    <t>C Cleaver</t>
  </si>
  <si>
    <t>11 Short Street, RD2</t>
  </si>
  <si>
    <t>9384</t>
  </si>
  <si>
    <t>Cromwell Station</t>
  </si>
  <si>
    <t>22 Jan 2013</t>
  </si>
  <si>
    <t>Groundwater: Cromwell Station Bore</t>
  </si>
  <si>
    <t>Unknown: Cromwell, Ardgour Rd Subdivsn.</t>
  </si>
  <si>
    <t>Cromwell, Ardgour Rd Subdivsn.</t>
  </si>
  <si>
    <t>17 Aug 2010</t>
  </si>
  <si>
    <t>Groundwater: Ardgour Rd Subdivsn. Bore</t>
  </si>
  <si>
    <t>Pearson Road Society Incorporated</t>
  </si>
  <si>
    <t>1 Belvedere Street, Epsom</t>
  </si>
  <si>
    <t>Cromwell, Pearson Road</t>
  </si>
  <si>
    <t>24 Nov 2016</t>
  </si>
  <si>
    <t>Groundwater: Pearson Rd Bore F41/0297; Pearson Rd Bore F41/0361</t>
  </si>
  <si>
    <t>Wash Water Co. Ltd</t>
  </si>
  <si>
    <t>1570 Luggate-Cromwell Road, SH6</t>
  </si>
  <si>
    <t>Cromwell, Pisa Flats</t>
  </si>
  <si>
    <t>7 Apr 2010</t>
  </si>
  <si>
    <t>Surface water: Pisa Flats Spring</t>
  </si>
  <si>
    <t>Oak Tree Water Company Ltd</t>
  </si>
  <si>
    <t>102 Ruffell Road, RD3</t>
  </si>
  <si>
    <t>Cromwell, Ruffell Road</t>
  </si>
  <si>
    <t>11 Apr 2014</t>
  </si>
  <si>
    <t>Surface water: Wainui Creek</t>
  </si>
  <si>
    <t>GB Water Ltd</t>
  </si>
  <si>
    <t>PO Box 599</t>
  </si>
  <si>
    <t>9343</t>
  </si>
  <si>
    <t>Cromwell, The Boulders Subdvn</t>
  </si>
  <si>
    <t>8 Jun 2015</t>
  </si>
  <si>
    <t>Groundwater: The Boulders Subdvn Bore</t>
  </si>
  <si>
    <t>Linden Estate Water Suppy Company Ltd</t>
  </si>
  <si>
    <t>110 Matai Road</t>
  </si>
  <si>
    <t>Hawea Flat, Linden Estate</t>
  </si>
  <si>
    <t>17 Nov 2015</t>
  </si>
  <si>
    <t>Groundwater: Hawea Flat, Linden Estate Bore</t>
  </si>
  <si>
    <t>Seaview Farm Trust</t>
  </si>
  <si>
    <t>259 Heaney Road, RD2</t>
  </si>
  <si>
    <t>Hill Top Water</t>
  </si>
  <si>
    <t>29 Oct 2015</t>
  </si>
  <si>
    <t>Groundwater: Hill Top Bore</t>
  </si>
  <si>
    <t>Derek Hume</t>
  </si>
  <si>
    <t>376b Earnscleugh Road</t>
  </si>
  <si>
    <t>Hume Subdivision</t>
  </si>
  <si>
    <t>17 Sep 2015</t>
  </si>
  <si>
    <t>Groundwater: Hume Subdivision Bore</t>
  </si>
  <si>
    <t>Jeremy Carey-Smith</t>
  </si>
  <si>
    <t>32 Honeystone Street</t>
  </si>
  <si>
    <t>Kenred Heights</t>
  </si>
  <si>
    <t>18 Jul 2013</t>
  </si>
  <si>
    <t>Groundwater: Kenred Heights Bore</t>
  </si>
  <si>
    <t>Letts Gully Rural Domestic Water Supply</t>
  </si>
  <si>
    <t>380 Letts Gully Road, RD3</t>
  </si>
  <si>
    <t>Letts Gully Rural</t>
  </si>
  <si>
    <t>29 Oct 2013</t>
  </si>
  <si>
    <t>Groundwater: Letts Gully Rural Bore</t>
  </si>
  <si>
    <t>Loach Road Utility Society</t>
  </si>
  <si>
    <t>Loach Road, PO Box 60, Hawea Flats</t>
  </si>
  <si>
    <t>Lake Hawea</t>
  </si>
  <si>
    <t>Loach Hill Subdivision</t>
  </si>
  <si>
    <t>25 Feb 2003</t>
  </si>
  <si>
    <t>Groundwater: Loach Hill Bore</t>
  </si>
  <si>
    <t>Sugarloaf Water</t>
  </si>
  <si>
    <t>43 Penrith Drive</t>
  </si>
  <si>
    <t>Lowburn, Sugarloaf Water</t>
  </si>
  <si>
    <t>29 Aug 2014</t>
  </si>
  <si>
    <t>Groundwater: Lowburn, Sugarloaf Water Bore</t>
  </si>
  <si>
    <t>Unknown: Luggate - Cromwell Rd Subdivsn</t>
  </si>
  <si>
    <t>Luggate - Cromwell Rd Subdivsn</t>
  </si>
  <si>
    <t>29 Apr 2011</t>
  </si>
  <si>
    <t>Surface water: Lake Dunstan</t>
  </si>
  <si>
    <t>South River Ltd</t>
  </si>
  <si>
    <t>Maori Point Rd Subdivision</t>
  </si>
  <si>
    <t>30 May 2012</t>
  </si>
  <si>
    <t>Groundwater: Maori Point Rd</t>
  </si>
  <si>
    <t>Bill McDonald &amp; Maxine McClay</t>
  </si>
  <si>
    <t>354 Letts Gully Road, RD3</t>
  </si>
  <si>
    <t>9393</t>
  </si>
  <si>
    <t>McDonald McClay</t>
  </si>
  <si>
    <t>4 Feb 2016</t>
  </si>
  <si>
    <t>Groundwater: McDonald McClay Bore</t>
  </si>
  <si>
    <t>Monowai Village Services Society Inc</t>
  </si>
  <si>
    <t>RD2, PO Box 27</t>
  </si>
  <si>
    <t>9022</t>
  </si>
  <si>
    <t>Monowai Village</t>
  </si>
  <si>
    <t>17 Aug 1999</t>
  </si>
  <si>
    <t>Surface water: Lake Monowai</t>
  </si>
  <si>
    <t>Unknown: Naseby, Wet Gully Water</t>
  </si>
  <si>
    <t>50 Charlemont Street</t>
  </si>
  <si>
    <t>Naseby</t>
  </si>
  <si>
    <t>Naseby, Wet Gully Water</t>
  </si>
  <si>
    <t>23 Jul 2008</t>
  </si>
  <si>
    <t>Surface water: Wet Gully Water Race</t>
  </si>
  <si>
    <t>Unknown: Onslow Downs</t>
  </si>
  <si>
    <t>PO Box 25, 1245 Teviot Road</t>
  </si>
  <si>
    <t>Roxburgh</t>
  </si>
  <si>
    <t>Onslow Downs</t>
  </si>
  <si>
    <t>21 Oct 2009</t>
  </si>
  <si>
    <t>Surface water: Onslow Downs Spring</t>
  </si>
  <si>
    <t>Southland District Council</t>
  </si>
  <si>
    <t>PO Box 903</t>
  </si>
  <si>
    <t>Orawia</t>
  </si>
  <si>
    <t>26 May 1994</t>
  </si>
  <si>
    <t>Groundwater: Orawia Spring</t>
  </si>
  <si>
    <t>Springvale Water Supply Company Ltd</t>
  </si>
  <si>
    <t>109 Govan Wilson Road, Matakana</t>
  </si>
  <si>
    <t>Springvale</t>
  </si>
  <si>
    <t>10 Feb 2017</t>
  </si>
  <si>
    <t>Groundwater: Springvale Bore</t>
  </si>
  <si>
    <t>Popaway Limited</t>
  </si>
  <si>
    <t>338 Portobello Road, RD2</t>
  </si>
  <si>
    <t>Tarras, Munro Lane</t>
  </si>
  <si>
    <t>7 Sep 2016</t>
  </si>
  <si>
    <t>Groundwater: Tarras, Munro Lane Bore</t>
  </si>
  <si>
    <t>The Crossing Water Easement</t>
  </si>
  <si>
    <t>PO Box 19, Tarras Post Centre</t>
  </si>
  <si>
    <t>Tarras</t>
  </si>
  <si>
    <t>9347</t>
  </si>
  <si>
    <t>Tarras, The Crossing</t>
  </si>
  <si>
    <t>7 Mar 2017</t>
  </si>
  <si>
    <t>Groundwater: Tarras, The Crossing Bore</t>
  </si>
  <si>
    <t>Waitaki Mouth Kaik</t>
  </si>
  <si>
    <t>Waitaki Mouth Kaik Reserve 5 HRD, Oamaru, Kaik Road</t>
  </si>
  <si>
    <t>Waitaki Mouth Kaik Reserve</t>
  </si>
  <si>
    <t>5 Oct 1994</t>
  </si>
  <si>
    <t>Groundwater: Waitaki Mouth Kaik Res. Bore</t>
  </si>
  <si>
    <t>In this spreadsheet, all will be a "Networked Supply" and serve fewer than 25 people.
(larger networked supplies appear in Part One, elsewhere.)
Note: Column A1 in this spreadsheet says "Networked supply" for each row, but has been hidden here for convenience of viewing other columns on one screen.</t>
  </si>
  <si>
    <t>The population band representing the number of people receiving water from this supply. Sizes for this part are: 
    Sub25 (fewer than 25)</t>
  </si>
  <si>
    <t>Marina Wharemate Whanau Trust</t>
  </si>
  <si>
    <t>112 Showgrounds Road</t>
  </si>
  <si>
    <t>Waimate North</t>
  </si>
  <si>
    <t>Marina Wharemate Whanua Trust</t>
  </si>
  <si>
    <t>16 Apr 2019</t>
  </si>
  <si>
    <t xml:space="preserve">Surface water: Unnamed Spring, Marina Wharemate Whanua </t>
  </si>
  <si>
    <t>Rotoehu Community Pump Incorporated</t>
  </si>
  <si>
    <t>175 A Pongakawa Valley Road</t>
  </si>
  <si>
    <t>Rotoma</t>
  </si>
  <si>
    <t>3074</t>
  </si>
  <si>
    <t>Rotoehu Community Pump</t>
  </si>
  <si>
    <t>3 Sep 2019</t>
  </si>
  <si>
    <t>48 Arapiki Rd, Stoke</t>
  </si>
  <si>
    <t>Hapuku Heights Domestic Water Scheme Ltd</t>
  </si>
  <si>
    <t>20A Kanuka Lane, Hapuku</t>
  </si>
  <si>
    <t>Kaikoura</t>
  </si>
  <si>
    <t>7371</t>
  </si>
  <si>
    <t>Hapuku Heights Domestic Water Scheme</t>
  </si>
  <si>
    <t>3 Dec 2019</t>
  </si>
  <si>
    <t>The Store, Kekerengu</t>
  </si>
  <si>
    <t>The Store</t>
  </si>
  <si>
    <t>Kekerengu</t>
  </si>
  <si>
    <t>20 Jan 2020</t>
  </si>
  <si>
    <t>A &amp; B Sexton</t>
  </si>
  <si>
    <t>487 Mairaki Road, Fernside, RD1</t>
  </si>
  <si>
    <t>Rangiora</t>
  </si>
  <si>
    <t>7471</t>
  </si>
  <si>
    <t>Mairaki</t>
  </si>
  <si>
    <t>Groundwater: Mairaki Bore</t>
  </si>
  <si>
    <t>K Smith</t>
  </si>
  <si>
    <t>38 McDonalds Lane, RD3</t>
  </si>
  <si>
    <t>McDonalds Lane, Waikuku</t>
  </si>
  <si>
    <t>15 Apr 2019</t>
  </si>
  <si>
    <t>Groundwater: McDonalds Lane Bore</t>
  </si>
  <si>
    <t>South Canterbury</t>
  </si>
  <si>
    <t>Meadowlinks Farm Estate Residents Assoc.</t>
  </si>
  <si>
    <t>16 Meadowlinks Lane</t>
  </si>
  <si>
    <t>Timaru</t>
  </si>
  <si>
    <t>Meadowlinks</t>
  </si>
  <si>
    <t>4 Sep 2019</t>
  </si>
  <si>
    <t>Tikao Bay Boat Club Inc.</t>
  </si>
  <si>
    <t>372 Irvines Road</t>
  </si>
  <si>
    <t>Dunsandel</t>
  </si>
  <si>
    <t>7682</t>
  </si>
  <si>
    <t>Tikao Bay</t>
  </si>
  <si>
    <t>Groundwater: Tikao Bay Bore</t>
  </si>
  <si>
    <t>K Whangapirita</t>
  </si>
  <si>
    <t>382 Letts Gully Road, RD3</t>
  </si>
  <si>
    <t>382 Letts Gully</t>
  </si>
  <si>
    <t>22 May 2019</t>
  </si>
  <si>
    <t>Groundwater: Letts Gully Bore</t>
  </si>
  <si>
    <t>M Rooney</t>
  </si>
  <si>
    <t>66 Young Lane</t>
  </si>
  <si>
    <t>Clyde</t>
  </si>
  <si>
    <t>Groundwater: 66 Young Lane Bore</t>
  </si>
  <si>
    <t>GV Resources Ltd</t>
  </si>
  <si>
    <t>545 Dunstan Road, RD1</t>
  </si>
  <si>
    <t>Alexandra, Weller</t>
  </si>
  <si>
    <t>Avalon Estate Ltd</t>
  </si>
  <si>
    <t>68 Queensberry Terrace, Queensberry</t>
  </si>
  <si>
    <t>Avalon Estate</t>
  </si>
  <si>
    <t>Groundwater: Avalon Estate Bore</t>
  </si>
  <si>
    <t>Earnscleugh Vineyards Ltd</t>
  </si>
  <si>
    <t>49 Brownville Crescent, Maori Hill</t>
  </si>
  <si>
    <t>9010</t>
  </si>
  <si>
    <t>Blackman Road</t>
  </si>
  <si>
    <t>23 Oct 2019</t>
  </si>
  <si>
    <t>G McAtamney</t>
  </si>
  <si>
    <t>3066 Lauder-Omakau Road, RD2</t>
  </si>
  <si>
    <t>Omakau</t>
  </si>
  <si>
    <t>Booth Road Domestic</t>
  </si>
  <si>
    <t>Groundwater: Booth Road Domestic Bore</t>
  </si>
  <si>
    <t>B O'Sullivan</t>
  </si>
  <si>
    <t>PO Box 39</t>
  </si>
  <si>
    <t>Bowman Water Group</t>
  </si>
  <si>
    <t>19 Jun 2019</t>
  </si>
  <si>
    <t>S Brown</t>
  </si>
  <si>
    <t>455 Devonshire Road, RD1</t>
  </si>
  <si>
    <t>Devonshire Farm</t>
  </si>
  <si>
    <t>Groundwater: Devonshire Road</t>
  </si>
  <si>
    <t>P Lyon</t>
  </si>
  <si>
    <t>22 Hillview Road, RD 1</t>
  </si>
  <si>
    <t>Dunstan Road Water Supply</t>
  </si>
  <si>
    <t>24 Jun 2019</t>
  </si>
  <si>
    <t>G Moore</t>
  </si>
  <si>
    <t>80 Fisher Lane, Galloway, RD3</t>
  </si>
  <si>
    <t>Fisher Lane, Galloway</t>
  </si>
  <si>
    <t>Tony Sim</t>
  </si>
  <si>
    <t>144 Golden Road</t>
  </si>
  <si>
    <t>Golden Road</t>
  </si>
  <si>
    <t>18 Dec 2019</t>
  </si>
  <si>
    <t>D Henderson</t>
  </si>
  <si>
    <t>300 Hawksburn Road</t>
  </si>
  <si>
    <t>Happy Valley</t>
  </si>
  <si>
    <t>4 Apr 2020</t>
  </si>
  <si>
    <t>Hillview Road, Alexandra</t>
  </si>
  <si>
    <t>28 Jun 2019</t>
  </si>
  <si>
    <t>Moonshine Cherries Ltd</t>
  </si>
  <si>
    <t>957 Otapari Mandeville Road, RD 7</t>
  </si>
  <si>
    <t>Gore</t>
  </si>
  <si>
    <t>9777</t>
  </si>
  <si>
    <t>Moonshine Cherries</t>
  </si>
  <si>
    <t>Groundwater: Moonshine Cherries Bore</t>
  </si>
  <si>
    <t>Number 925 Water Company Ltd</t>
  </si>
  <si>
    <t>PO Box 115</t>
  </si>
  <si>
    <t>9342</t>
  </si>
  <si>
    <t>Pisa Range Estate</t>
  </si>
  <si>
    <t>Groundwater: Pisa Range Estate Bore</t>
  </si>
  <si>
    <t>Roland &amp; Lucienne Enterprises Ltd</t>
  </si>
  <si>
    <t>PO Box 514</t>
  </si>
  <si>
    <t>9340</t>
  </si>
  <si>
    <t>Ruru Domestic</t>
  </si>
  <si>
    <t>Groundwater: Ruru Domestic Bore</t>
  </si>
  <si>
    <t>G Robertson</t>
  </si>
  <si>
    <t>129 Springfield Road</t>
  </si>
  <si>
    <t>Springvale Road</t>
  </si>
  <si>
    <t>Groundwater: Springvale Road Bore</t>
  </si>
  <si>
    <t>J Horrell</t>
  </si>
  <si>
    <t>32 Killarney Street</t>
  </si>
  <si>
    <t>The Big Apple</t>
  </si>
  <si>
    <t>Groundwater: The Big Apple Bore</t>
  </si>
  <si>
    <t>Groundwater: Rotoehu Community Pump Bore</t>
  </si>
  <si>
    <t>Groundwater: Hapuku Heights Bore</t>
  </si>
  <si>
    <t>Groundwater: Meadowlinks Bore</t>
  </si>
  <si>
    <t>Groundwater: Blackman Road Bore</t>
  </si>
  <si>
    <t>Groundwater: Bowmans Water Group Bore</t>
  </si>
  <si>
    <t>Groundwater: Dunstan Road Bore</t>
  </si>
  <si>
    <t>Groundwater: Fisher Lane Bore</t>
  </si>
  <si>
    <t>Groundwater: Golden Road Bore</t>
  </si>
  <si>
    <t>Groundwater: Happy Valley Spring</t>
  </si>
  <si>
    <t>Groundwater: Hillview Road Bore</t>
  </si>
  <si>
    <t xml:space="preserve">Data represents a Microsoft Excel (spreadsheet) format of the Register Part Three - networked supplies serving fewer than 25 people. </t>
  </si>
  <si>
    <t>Prepared on 27 April 2021</t>
  </si>
  <si>
    <t>Register of Drinking-Water Suppliers 2021, Part Three: Networked Supplies serving fewer than 25 People</t>
  </si>
  <si>
    <t>Waterwell Partnership Society</t>
  </si>
  <si>
    <t>20 McCormicks Road, RD1</t>
  </si>
  <si>
    <t>7281</t>
  </si>
  <si>
    <t>Whatamango Bay Waterwell</t>
  </si>
  <si>
    <t>10 Mar 2021</t>
  </si>
  <si>
    <t>Groundwater: Whatamango Bay Well</t>
  </si>
  <si>
    <t>BT &amp; DM Hawke Family Trust</t>
  </si>
  <si>
    <t>33 Quarry Road, Whiterock, RD3</t>
  </si>
  <si>
    <t>7472</t>
  </si>
  <si>
    <t>Hawke Farm</t>
  </si>
  <si>
    <t>21 Dec 2020</t>
  </si>
  <si>
    <t>Surface water: Karetu River</t>
  </si>
  <si>
    <t>Groundwater: Kekerengu River for Restaurant; Kekerengu River for Village</t>
  </si>
  <si>
    <t>B&amp;L Appleby, C&amp;J Rose</t>
  </si>
  <si>
    <t>930 Oxford Road</t>
  </si>
  <si>
    <t>Oakland Downs</t>
  </si>
  <si>
    <t>30 Jun 2020</t>
  </si>
  <si>
    <t>Groundwater: Oakland Downs Bore</t>
  </si>
  <si>
    <t>J &amp; M Love</t>
  </si>
  <si>
    <t>249C Letts Gully Road</t>
  </si>
  <si>
    <t>Alexandra, J &amp; M Love</t>
  </si>
  <si>
    <t>20 May 2020</t>
  </si>
  <si>
    <t>Groundwater: J &amp; M Love Bore</t>
  </si>
  <si>
    <t>G McLean</t>
  </si>
  <si>
    <t>66 Newcastle Street</t>
  </si>
  <si>
    <t>9341</t>
  </si>
  <si>
    <t>Fraser Dam Road</t>
  </si>
  <si>
    <t>14 Dec 2020</t>
  </si>
  <si>
    <t>Groundwater: Fraser Dam Road Bore</t>
  </si>
  <si>
    <t>S Gladstone</t>
  </si>
  <si>
    <t>441 Letts Gully Road</t>
  </si>
  <si>
    <t>9320</t>
  </si>
  <si>
    <t>Gladstone Subdivision</t>
  </si>
  <si>
    <t>Groundwater: Gladstone Bore</t>
  </si>
  <si>
    <t>J Bell</t>
  </si>
  <si>
    <t>432 Springvale Road</t>
  </si>
  <si>
    <t>Letts Gully,Springvale Road</t>
  </si>
  <si>
    <t>1 Mar 2021</t>
  </si>
  <si>
    <t>Groundwater: Letts Gully Spring</t>
  </si>
  <si>
    <t>G Rae</t>
  </si>
  <si>
    <t>260 Teviot Road</t>
  </si>
  <si>
    <t>Rae, Teviot</t>
  </si>
  <si>
    <t>24 Mar 2021</t>
  </si>
  <si>
    <t>Groundwater: Rae, Teviot Spring</t>
  </si>
  <si>
    <t>Schoolhouse Terrace Services Co. Ltd</t>
  </si>
  <si>
    <t>49 Brownville Crescent</t>
  </si>
  <si>
    <t>Schoolhouse Terrace</t>
  </si>
  <si>
    <t>1 Sep 2020</t>
  </si>
  <si>
    <t>Groundwater: Schoolhouse Bore</t>
  </si>
  <si>
    <t>Willowdale Ltd</t>
  </si>
  <si>
    <t>1151 Alexandra-Fruitlands Road, SH8</t>
  </si>
  <si>
    <t>Willowdale</t>
  </si>
  <si>
    <t>Groundwater: Willowdale Bore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</si>
</sst>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b/>
      <sz val="18"/>
      <color theme="1"/>
      <name val="Calibri"/>
      <family val="2"/>
      <scheme val="minor"/>
    </font>
    <font>
      <sz val="12"/>
      <color theme="1"/>
      <name val="Calibri"/>
      <family val="2"/>
      <scheme val="minor"/>
    </font>
    <font>
      <u/>
      <sz val="11"/>
      <color theme="10"/>
      <name val="Calibri"/>
      <family val="2"/>
      <charset val="238"/>
      <scheme val="minor"/>
    </font>
    <font>
      <b/>
      <u/>
      <sz val="12"/>
      <color theme="10"/>
      <name val="Calibri"/>
      <family val="2"/>
      <scheme val="minor"/>
    </font>
    <font>
      <b/>
      <sz val="16"/>
      <color theme="1"/>
      <name val="Calibri"/>
      <family val="2"/>
      <scheme val="minor"/>
    </font>
    <font>
      <u/>
      <sz val="12"/>
      <name val="Calibri"/>
      <family val="2"/>
      <scheme val="minor"/>
    </font>
    <font>
      <sz val="12"/>
      <name val="Calibri"/>
      <family val="2"/>
      <scheme val="minor"/>
    </font>
    <font>
      <sz val="11"/>
      <color indexed="8"/>
      <name val="Calibri"/>
    </font>
    <font>
      <sz val="10"/>
      <color indexed="8"/>
      <name val="Arial"/>
    </font>
    <font>
      <b/>
      <sz val="18"/>
      <color rgb="FF0070C0"/>
      <name val="Arial"/>
      <family val="2"/>
    </font>
    <font>
      <vertAlign val="superscript"/>
      <sz val="12"/>
      <color theme="1"/>
      <name val="Calibri"/>
      <family val="2"/>
      <scheme val="minor"/>
    </font>
    <font>
      <b/>
      <sz val="11"/>
      <color rgb="FF0062AC"/>
      <name val="Calibri"/>
      <family val="2"/>
      <scheme val="minor"/>
    </font>
    <font>
      <b/>
      <sz val="20"/>
      <color rgb="FF0062AC"/>
      <name val="Calibri"/>
      <family val="2"/>
      <scheme val="minor"/>
    </font>
  </fonts>
  <fills count="5">
    <fill>
      <patternFill patternType="none"/>
    </fill>
    <fill>
      <patternFill patternType="gray125"/>
    </fill>
    <fill>
      <patternFill patternType="solid">
        <fgColor theme="0"/>
        <bgColor indexed="64"/>
      </patternFill>
    </fill>
    <fill>
      <patternFill patternType="solid">
        <fgColor rgb="FF91DAF1"/>
        <bgColor indexed="0"/>
      </patternFill>
    </fill>
    <fill>
      <patternFill patternType="solid">
        <fgColor theme="4" tint="0.79998168889431442"/>
        <bgColor indexed="64"/>
      </patternFill>
    </fill>
  </fills>
  <borders count="4">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right/>
      <top style="thin">
        <color rgb="FF91DAF1"/>
      </top>
      <bottom style="thin">
        <color rgb="FF91DAF1"/>
      </bottom>
      <diagonal/>
    </border>
  </borders>
  <cellStyleXfs count="4">
    <xf numFmtId="0" fontId="0" fillId="0" borderId="0"/>
    <xf numFmtId="0" fontId="3" fillId="0" borderId="0" applyNumberFormat="0" applyFill="0" applyBorder="0" applyAlignment="0" applyProtection="0"/>
    <xf numFmtId="0" fontId="9" fillId="0" borderId="0"/>
    <xf numFmtId="0" fontId="9" fillId="0" borderId="0"/>
  </cellStyleXfs>
  <cellXfs count="32">
    <xf numFmtId="0" fontId="0" fillId="0" borderId="0" xfId="0"/>
    <xf numFmtId="0" fontId="0" fillId="0" borderId="0" xfId="0" applyAlignment="1">
      <alignment horizontal="left" vertical="top"/>
    </xf>
    <xf numFmtId="0" fontId="0" fillId="0" borderId="0" xfId="0" applyAlignment="1">
      <alignment horizontal="left" vertical="top" wrapText="1"/>
    </xf>
    <xf numFmtId="0" fontId="0" fillId="2" borderId="0" xfId="0" applyFill="1" applyAlignment="1">
      <alignment horizontal="left" vertical="top"/>
    </xf>
    <xf numFmtId="0" fontId="0" fillId="2" borderId="0" xfId="0" applyFill="1" applyAlignment="1">
      <alignment horizontal="left" vertical="top" wrapText="1"/>
    </xf>
    <xf numFmtId="0" fontId="1" fillId="2" borderId="0" xfId="0" applyFont="1" applyFill="1" applyAlignment="1">
      <alignment horizontal="left"/>
    </xf>
    <xf numFmtId="0" fontId="0" fillId="2" borderId="0" xfId="0" applyFill="1" applyAlignment="1">
      <alignment horizontal="left"/>
    </xf>
    <xf numFmtId="0" fontId="2" fillId="2" borderId="0" xfId="0" applyFont="1" applyFill="1" applyAlignment="1">
      <alignment horizontal="left"/>
    </xf>
    <xf numFmtId="0" fontId="4" fillId="2" borderId="0" xfId="1" applyFont="1" applyFill="1" applyAlignment="1">
      <alignment horizontal="left"/>
    </xf>
    <xf numFmtId="0" fontId="0" fillId="2" borderId="0" xfId="0" applyFill="1"/>
    <xf numFmtId="0" fontId="5" fillId="2" borderId="0" xfId="0" applyFont="1" applyFill="1"/>
    <xf numFmtId="0" fontId="6" fillId="2" borderId="0" xfId="1" applyFont="1" applyFill="1" applyAlignment="1">
      <alignment horizontal="left"/>
    </xf>
    <xf numFmtId="0" fontId="8" fillId="3" borderId="2" xfId="2" applyFont="1" applyFill="1" applyBorder="1" applyAlignment="1">
      <alignment vertical="top"/>
    </xf>
    <xf numFmtId="0" fontId="8" fillId="3" borderId="2" xfId="2" applyFont="1" applyFill="1" applyBorder="1" applyAlignment="1"/>
    <xf numFmtId="0" fontId="2" fillId="2" borderId="0" xfId="0" applyFont="1" applyFill="1" applyBorder="1"/>
    <xf numFmtId="0" fontId="2" fillId="2" borderId="0" xfId="0" applyFont="1" applyFill="1" applyBorder="1" applyAlignment="1">
      <alignment vertical="top"/>
    </xf>
    <xf numFmtId="0" fontId="12" fillId="4" borderId="0" xfId="0" applyFont="1" applyFill="1" applyAlignment="1">
      <alignment horizontal="left" vertical="top"/>
    </xf>
    <xf numFmtId="0" fontId="12" fillId="0" borderId="0" xfId="0" applyFont="1" applyAlignment="1">
      <alignment horizontal="left" vertical="top" wrapText="1"/>
    </xf>
    <xf numFmtId="0" fontId="12" fillId="0" borderId="0" xfId="0" applyFont="1" applyAlignment="1">
      <alignment horizontal="right" vertical="top"/>
    </xf>
    <xf numFmtId="0" fontId="12" fillId="4" borderId="0" xfId="0" applyFont="1" applyFill="1" applyAlignment="1">
      <alignment horizontal="left" vertical="top" wrapText="1"/>
    </xf>
    <xf numFmtId="0" fontId="2" fillId="4" borderId="3" xfId="0" applyFont="1" applyFill="1" applyBorder="1" applyAlignment="1">
      <alignment vertical="top"/>
    </xf>
    <xf numFmtId="0" fontId="2" fillId="2" borderId="3" xfId="0" applyFont="1" applyFill="1" applyBorder="1" applyAlignment="1">
      <alignment vertical="top" wrapText="1"/>
    </xf>
    <xf numFmtId="0" fontId="2" fillId="2" borderId="3" xfId="0" applyFont="1" applyFill="1" applyBorder="1" applyAlignment="1">
      <alignment vertical="top"/>
    </xf>
    <xf numFmtId="0" fontId="2" fillId="2" borderId="3" xfId="0" applyFont="1" applyFill="1" applyBorder="1"/>
    <xf numFmtId="0" fontId="2" fillId="2" borderId="3" xfId="0" applyFont="1" applyFill="1" applyBorder="1" applyAlignment="1">
      <alignment wrapText="1"/>
    </xf>
    <xf numFmtId="0" fontId="13" fillId="0" borderId="0" xfId="0" applyFont="1" applyAlignment="1">
      <alignment vertical="center"/>
    </xf>
    <xf numFmtId="0" fontId="5" fillId="2" borderId="0" xfId="0" applyFont="1" applyFill="1" applyAlignment="1">
      <alignment horizontal="left"/>
    </xf>
    <xf numFmtId="0" fontId="2" fillId="2" borderId="0" xfId="0" applyFont="1" applyFill="1" applyAlignment="1">
      <alignment horizontal="left" vertical="top" wrapText="1"/>
    </xf>
    <xf numFmtId="0" fontId="10" fillId="2" borderId="0" xfId="0" applyFont="1" applyFill="1" applyAlignment="1">
      <alignment horizontal="left" vertical="top"/>
    </xf>
    <xf numFmtId="0" fontId="8" fillId="0" borderId="1" xfId="3" applyFont="1" applyBorder="1" applyAlignment="1">
      <alignment wrapText="1"/>
    </xf>
    <xf numFmtId="0" fontId="8" fillId="0" borderId="1" xfId="3" applyFont="1" applyBorder="1" applyAlignment="1">
      <alignment horizontal="right" wrapText="1"/>
    </xf>
    <xf numFmtId="0" fontId="9" fillId="0" borderId="0" xfId="3"/>
  </cellXfs>
  <cellStyles count="4">
    <cellStyle name="Hyperlink" xfId="1" builtinId="8"/>
    <cellStyle name="Normal" xfId="0" builtinId="0"/>
    <cellStyle name="Normal_Part 4 -Specified Self-Supplies" xfId="2" xr:uid="{00000000-0005-0000-0000-000003000000}"/>
    <cellStyle name="Normal_Sheet1" xfId="3" xr:uid="{729E3B08-E90A-4573-89DF-3137F376A8C0}"/>
  </cellStyles>
  <dxfs count="38">
    <dxf>
      <font>
        <b val="0"/>
        <i val="0"/>
        <strike val="0"/>
        <condense val="0"/>
        <extend val="0"/>
        <outline val="0"/>
        <shadow val="0"/>
        <u val="none"/>
        <vertAlign val="baseline"/>
        <sz val="11"/>
        <color indexed="8"/>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1"/>
        <color indexed="8"/>
        <name val="Calibri"/>
        <scheme val="none"/>
      </font>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bottom/>
      </border>
    </dxf>
    <dxf>
      <border outline="0">
        <top style="thin">
          <color indexed="8"/>
        </top>
        <bottom style="thin">
          <color indexed="22"/>
        </bottom>
      </border>
    </dxf>
    <dxf>
      <border outline="0">
        <bottom style="thin">
          <color indexed="8"/>
        </bottom>
      </border>
    </dxf>
    <dxf>
      <font>
        <b val="0"/>
        <i val="0"/>
        <strike val="0"/>
        <condense val="0"/>
        <extend val="0"/>
        <outline val="0"/>
        <shadow val="0"/>
        <u val="none"/>
        <vertAlign val="baseline"/>
        <sz val="11"/>
        <color indexed="8"/>
        <name val="Calibri"/>
        <scheme val="none"/>
      </font>
      <fill>
        <patternFill patternType="solid">
          <fgColor indexed="0"/>
          <bgColor rgb="FF91DAF1"/>
        </patternFill>
      </fill>
      <alignment horizontal="general" vertical="bottom" textRotation="0" wrapText="0" indent="0" justifyLastLine="0" shrinkToFit="0" readingOrder="0"/>
      <border diagonalUp="0" diagonalDown="0" outline="0">
        <left style="thin">
          <color indexed="8"/>
        </left>
        <right style="thin">
          <color indexed="8"/>
        </right>
        <top/>
        <bottom/>
      </border>
    </dxf>
  </dxfs>
  <tableStyles count="0" defaultTableStyle="TableStyleMedium2" defaultPivotStyle="PivotStyleLight16"/>
  <colors>
    <mruColors>
      <color rgb="FF91DAF1"/>
      <color rgb="FF66CCFF"/>
      <color rgb="FF0062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1:M128" totalsRowShown="0" headerRowDxfId="37" dataDxfId="0" headerRowBorderDxfId="36" tableBorderDxfId="35" dataCellStyle="Normal_Sheet1">
  <autoFilter ref="A11:M128" xr:uid="{00000000-0009-0000-0100-000002000000}"/>
  <tableColumns count="13">
    <tableColumn id="1" xr3:uid="{00000000-0010-0000-0000-000001000000}" name="Category" dataDxfId="13" totalsRowDxfId="34" dataCellStyle="Normal_Sheet1"/>
    <tableColumn id="2" xr3:uid="{00000000-0010-0000-0000-000002000000}" name="PHU_Order" dataDxfId="12" totalsRowDxfId="33" dataCellStyle="Normal_Sheet1"/>
    <tableColumn id="3" xr3:uid="{00000000-0010-0000-0000-000003000000}" name="PHU" dataDxfId="11" totalsRowDxfId="32" dataCellStyle="Normal_Sheet1"/>
    <tableColumn id="4" xr3:uid="{00000000-0010-0000-0000-000004000000}" name="Health District" dataDxfId="10" totalsRowDxfId="31" dataCellStyle="Normal_Sheet1"/>
    <tableColumn id="5" xr3:uid="{00000000-0010-0000-0000-000005000000}" name="Supplier Name" dataDxfId="9" totalsRowDxfId="30" dataCellStyle="Normal_Sheet1"/>
    <tableColumn id="6" xr3:uid="{00000000-0010-0000-0000-000006000000}" name="Supplier Address" dataDxfId="8" totalsRowDxfId="29" dataCellStyle="Normal_Sheet1"/>
    <tableColumn id="7" xr3:uid="{00000000-0010-0000-0000-000007000000}" name="City / Town" dataDxfId="7" totalsRowDxfId="28" dataCellStyle="Normal_Sheet1"/>
    <tableColumn id="8" xr3:uid="{00000000-0010-0000-0000-000008000000}" name="Postcode" dataDxfId="6" totalsRowDxfId="27" dataCellStyle="Normal_Sheet1"/>
    <tableColumn id="9" xr3:uid="{00000000-0010-0000-0000-000009000000}" name="Supply Name" dataDxfId="5" totalsRowDxfId="26" dataCellStyle="Normal_Sheet1"/>
    <tableColumn id="10" xr3:uid="{00000000-0010-0000-0000-00000A000000}" name="Supply Size" dataDxfId="4" totalsRowDxfId="25" dataCellStyle="Normal_Sheet1"/>
    <tableColumn id="11" xr3:uid="{00000000-0010-0000-0000-00000B000000}" name="Volume Capability" dataDxfId="3" totalsRowDxfId="24" dataCellStyle="Normal_Sheet1"/>
    <tableColumn id="12" xr3:uid="{00000000-0010-0000-0000-00000C000000}" name="First Registered" dataDxfId="2" totalsRowDxfId="23" dataCellStyle="Normal_Sheet1"/>
    <tableColumn id="13" xr3:uid="{00000000-0010-0000-0000-00000D000000}" name="SourceSummary" dataDxfId="1" totalsRowDxfId="22" dataCellStyle="Normal_Sheet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28"/>
  <sheetViews>
    <sheetView tabSelected="1" topLeftCell="B1" workbookViewId="0">
      <pane ySplit="11" topLeftCell="A12" activePane="bottomLeft" state="frozen"/>
      <selection pane="bottomLeft" activeCell="H41" sqref="H41"/>
    </sheetView>
  </sheetViews>
  <sheetFormatPr defaultColWidth="9.1796875" defaultRowHeight="14.5" x14ac:dyDescent="0.35"/>
  <cols>
    <col min="1" max="1" width="23.1796875" style="1" customWidth="1"/>
    <col min="2" max="2" width="15.54296875" style="1" customWidth="1"/>
    <col min="3" max="3" width="28.54296875" style="1" customWidth="1"/>
    <col min="4" max="4" width="32.7265625" style="2" hidden="1" customWidth="1"/>
    <col min="5" max="5" width="30.26953125" style="1" customWidth="1"/>
    <col min="6" max="6" width="37.26953125" style="2" customWidth="1"/>
    <col min="7" max="7" width="19" style="1" bestFit="1" customWidth="1"/>
    <col min="8" max="8" width="10.453125" style="1" customWidth="1"/>
    <col min="9" max="9" width="25.1796875" style="1" customWidth="1"/>
    <col min="10" max="10" width="15.1796875" style="1" bestFit="1" customWidth="1"/>
    <col min="11" max="11" width="19.453125" style="1" customWidth="1"/>
    <col min="12" max="12" width="17.1796875" style="2" customWidth="1"/>
    <col min="13" max="13" width="46.81640625" style="1" customWidth="1"/>
    <col min="14" max="14" width="20.1796875" style="1" bestFit="1" customWidth="1"/>
    <col min="15" max="16384" width="9.1796875" style="1"/>
  </cols>
  <sheetData>
    <row r="1" spans="1:13" s="3" customFormat="1" ht="26" x14ac:dyDescent="0.35">
      <c r="B1" s="25" t="s">
        <v>650</v>
      </c>
      <c r="E1" s="6"/>
      <c r="F1" s="6"/>
      <c r="L1" s="4"/>
    </row>
    <row r="2" spans="1:13" s="3" customFormat="1" ht="8.25" customHeight="1" x14ac:dyDescent="0.35">
      <c r="B2" s="6"/>
      <c r="E2" s="6"/>
      <c r="F2" s="6"/>
      <c r="L2" s="4"/>
    </row>
    <row r="3" spans="1:13" s="3" customFormat="1" ht="21" x14ac:dyDescent="0.5">
      <c r="B3" s="26" t="s">
        <v>649</v>
      </c>
      <c r="E3" s="6"/>
      <c r="F3" s="6"/>
      <c r="L3" s="4"/>
    </row>
    <row r="4" spans="1:13" s="3" customFormat="1" ht="7.5" customHeight="1" x14ac:dyDescent="0.55000000000000004">
      <c r="B4" s="5"/>
      <c r="E4" s="6"/>
      <c r="F4" s="6"/>
      <c r="L4" s="4"/>
    </row>
    <row r="5" spans="1:13" s="3" customFormat="1" ht="15.5" x14ac:dyDescent="0.35">
      <c r="B5" s="7" t="s">
        <v>648</v>
      </c>
      <c r="E5" s="7"/>
      <c r="F5" s="7"/>
      <c r="L5" s="4"/>
    </row>
    <row r="6" spans="1:13" s="3" customFormat="1" ht="15.5" x14ac:dyDescent="0.35">
      <c r="B6" s="8"/>
      <c r="E6" s="7"/>
      <c r="F6" s="7"/>
      <c r="L6" s="4"/>
    </row>
    <row r="7" spans="1:13" s="3" customFormat="1" ht="15.5" x14ac:dyDescent="0.35">
      <c r="B7" s="11" t="s">
        <v>80</v>
      </c>
      <c r="E7" s="7"/>
      <c r="F7" s="7"/>
      <c r="L7" s="4"/>
    </row>
    <row r="8" spans="1:13" s="3" customFormat="1" ht="15.5" x14ac:dyDescent="0.35">
      <c r="B8" s="8"/>
      <c r="E8" s="7"/>
      <c r="F8" s="7"/>
      <c r="L8" s="4"/>
    </row>
    <row r="9" spans="1:13" x14ac:dyDescent="0.35">
      <c r="B9" s="18" t="s">
        <v>81</v>
      </c>
      <c r="C9" s="16" t="str">
        <f>SUBTOTAL(103,Table2[PHU]) &amp; " of " &amp; COUNTA(C12:C8941)</f>
        <v>117 of 117</v>
      </c>
      <c r="D9" s="17"/>
      <c r="E9" s="18" t="s">
        <v>85</v>
      </c>
      <c r="F9" s="19" t="str">
        <f>INDEX(Table2[],2,1)</f>
        <v>Networked Supply</v>
      </c>
    </row>
    <row r="11" spans="1:13" x14ac:dyDescent="0.35">
      <c r="A11" s="12" t="s">
        <v>64</v>
      </c>
      <c r="B11" s="12" t="s">
        <v>82</v>
      </c>
      <c r="C11" s="13" t="s">
        <v>65</v>
      </c>
      <c r="D11" s="13" t="s">
        <v>0</v>
      </c>
      <c r="E11" s="13" t="s">
        <v>1</v>
      </c>
      <c r="F11" s="13" t="s">
        <v>2</v>
      </c>
      <c r="G11" s="13" t="s">
        <v>66</v>
      </c>
      <c r="H11" s="13" t="s">
        <v>67</v>
      </c>
      <c r="I11" s="13" t="s">
        <v>62</v>
      </c>
      <c r="J11" s="13" t="s">
        <v>4</v>
      </c>
      <c r="K11" s="13" t="s">
        <v>61</v>
      </c>
      <c r="L11" s="13" t="s">
        <v>3</v>
      </c>
      <c r="M11" s="13" t="s">
        <v>79</v>
      </c>
    </row>
    <row r="12" spans="1:13" ht="29" x14ac:dyDescent="0.35">
      <c r="A12" s="29" t="s">
        <v>94</v>
      </c>
      <c r="B12" s="30">
        <v>1</v>
      </c>
      <c r="C12" s="29" t="s">
        <v>68</v>
      </c>
      <c r="D12" s="29" t="s">
        <v>6</v>
      </c>
      <c r="E12" s="29" t="s">
        <v>517</v>
      </c>
      <c r="F12" s="29" t="s">
        <v>518</v>
      </c>
      <c r="G12" s="29" t="s">
        <v>519</v>
      </c>
      <c r="H12" s="29" t="s">
        <v>69</v>
      </c>
      <c r="I12" s="29" t="s">
        <v>520</v>
      </c>
      <c r="J12" s="29" t="s">
        <v>7</v>
      </c>
      <c r="K12" s="30">
        <v>0</v>
      </c>
      <c r="L12" s="29" t="s">
        <v>521</v>
      </c>
      <c r="M12" s="29" t="s">
        <v>522</v>
      </c>
    </row>
    <row r="13" spans="1:13" x14ac:dyDescent="0.35">
      <c r="A13" s="29" t="s">
        <v>94</v>
      </c>
      <c r="B13" s="30">
        <v>1</v>
      </c>
      <c r="C13" s="29" t="s">
        <v>68</v>
      </c>
      <c r="D13" s="29" t="s">
        <v>6</v>
      </c>
      <c r="E13" s="29" t="s">
        <v>95</v>
      </c>
      <c r="F13" s="29" t="s">
        <v>69</v>
      </c>
      <c r="G13" s="29" t="s">
        <v>69</v>
      </c>
      <c r="H13" s="29" t="s">
        <v>69</v>
      </c>
      <c r="I13" s="29" t="s">
        <v>96</v>
      </c>
      <c r="J13" s="29" t="s">
        <v>7</v>
      </c>
      <c r="K13" s="30">
        <v>0</v>
      </c>
      <c r="L13" s="29" t="s">
        <v>97</v>
      </c>
      <c r="M13" s="29" t="s">
        <v>98</v>
      </c>
    </row>
    <row r="14" spans="1:13" ht="29" x14ac:dyDescent="0.35">
      <c r="A14" s="29" t="s">
        <v>94</v>
      </c>
      <c r="B14" s="30">
        <v>2</v>
      </c>
      <c r="C14" s="29" t="s">
        <v>70</v>
      </c>
      <c r="D14" s="29" t="s">
        <v>9</v>
      </c>
      <c r="E14" s="29" t="s">
        <v>11</v>
      </c>
      <c r="F14" s="29" t="s">
        <v>12</v>
      </c>
      <c r="G14" s="29" t="s">
        <v>10</v>
      </c>
      <c r="H14" s="29" t="s">
        <v>13</v>
      </c>
      <c r="I14" s="29" t="s">
        <v>99</v>
      </c>
      <c r="J14" s="29" t="s">
        <v>7</v>
      </c>
      <c r="K14" s="31"/>
      <c r="L14" s="29" t="s">
        <v>100</v>
      </c>
      <c r="M14" s="29" t="s">
        <v>101</v>
      </c>
    </row>
    <row r="15" spans="1:13" x14ac:dyDescent="0.35">
      <c r="A15" s="29" t="s">
        <v>94</v>
      </c>
      <c r="B15" s="30">
        <v>3</v>
      </c>
      <c r="C15" s="29" t="s">
        <v>71</v>
      </c>
      <c r="D15" s="29" t="s">
        <v>17</v>
      </c>
      <c r="E15" s="29" t="s">
        <v>102</v>
      </c>
      <c r="F15" s="29" t="s">
        <v>103</v>
      </c>
      <c r="G15" s="29" t="s">
        <v>18</v>
      </c>
      <c r="H15" s="29" t="s">
        <v>69</v>
      </c>
      <c r="I15" s="29" t="s">
        <v>104</v>
      </c>
      <c r="J15" s="29" t="s">
        <v>7</v>
      </c>
      <c r="K15" s="30">
        <v>0</v>
      </c>
      <c r="L15" s="29" t="s">
        <v>105</v>
      </c>
      <c r="M15" s="29" t="s">
        <v>106</v>
      </c>
    </row>
    <row r="16" spans="1:13" x14ac:dyDescent="0.35">
      <c r="A16" s="29" t="s">
        <v>94</v>
      </c>
      <c r="B16" s="30">
        <v>4</v>
      </c>
      <c r="C16" s="29" t="s">
        <v>72</v>
      </c>
      <c r="D16" s="29" t="s">
        <v>19</v>
      </c>
      <c r="E16" s="29" t="s">
        <v>107</v>
      </c>
      <c r="F16" s="29" t="s">
        <v>108</v>
      </c>
      <c r="G16" s="29" t="s">
        <v>19</v>
      </c>
      <c r="H16" s="29" t="s">
        <v>109</v>
      </c>
      <c r="I16" s="29" t="s">
        <v>110</v>
      </c>
      <c r="J16" s="29" t="s">
        <v>7</v>
      </c>
      <c r="K16" s="30">
        <v>0</v>
      </c>
      <c r="L16" s="29" t="s">
        <v>111</v>
      </c>
      <c r="M16" s="29" t="s">
        <v>112</v>
      </c>
    </row>
    <row r="17" spans="1:13" x14ac:dyDescent="0.35">
      <c r="A17" s="29" t="s">
        <v>94</v>
      </c>
      <c r="B17" s="30">
        <v>4</v>
      </c>
      <c r="C17" s="29" t="s">
        <v>72</v>
      </c>
      <c r="D17" s="29" t="s">
        <v>24</v>
      </c>
      <c r="E17" s="29" t="s">
        <v>26</v>
      </c>
      <c r="F17" s="29" t="s">
        <v>27</v>
      </c>
      <c r="G17" s="29" t="s">
        <v>25</v>
      </c>
      <c r="H17" s="29" t="s">
        <v>28</v>
      </c>
      <c r="I17" s="29" t="s">
        <v>113</v>
      </c>
      <c r="J17" s="29" t="s">
        <v>7</v>
      </c>
      <c r="K17" s="30">
        <v>0</v>
      </c>
      <c r="L17" s="29" t="s">
        <v>114</v>
      </c>
      <c r="M17" s="29" t="s">
        <v>115</v>
      </c>
    </row>
    <row r="18" spans="1:13" x14ac:dyDescent="0.35">
      <c r="A18" s="29" t="s">
        <v>94</v>
      </c>
      <c r="B18" s="30">
        <v>4</v>
      </c>
      <c r="C18" s="29" t="s">
        <v>72</v>
      </c>
      <c r="D18" s="29" t="s">
        <v>19</v>
      </c>
      <c r="E18" s="29" t="s">
        <v>116</v>
      </c>
      <c r="F18" s="29" t="s">
        <v>117</v>
      </c>
      <c r="G18" s="29" t="s">
        <v>19</v>
      </c>
      <c r="H18" s="29" t="s">
        <v>69</v>
      </c>
      <c r="I18" s="29" t="s">
        <v>118</v>
      </c>
      <c r="J18" s="29" t="s">
        <v>7</v>
      </c>
      <c r="K18" s="30">
        <v>0</v>
      </c>
      <c r="L18" s="29" t="s">
        <v>119</v>
      </c>
      <c r="M18" s="29" t="s">
        <v>120</v>
      </c>
    </row>
    <row r="19" spans="1:13" x14ac:dyDescent="0.35">
      <c r="A19" s="29" t="s">
        <v>94</v>
      </c>
      <c r="B19" s="30">
        <v>4</v>
      </c>
      <c r="C19" s="29" t="s">
        <v>72</v>
      </c>
      <c r="D19" s="29" t="s">
        <v>19</v>
      </c>
      <c r="E19" s="29" t="s">
        <v>121</v>
      </c>
      <c r="F19" s="29" t="s">
        <v>122</v>
      </c>
      <c r="G19" s="29" t="s">
        <v>19</v>
      </c>
      <c r="H19" s="29" t="s">
        <v>20</v>
      </c>
      <c r="I19" s="29" t="s">
        <v>123</v>
      </c>
      <c r="J19" s="29" t="s">
        <v>7</v>
      </c>
      <c r="K19" s="31"/>
      <c r="L19" s="29" t="s">
        <v>124</v>
      </c>
      <c r="M19" s="29" t="s">
        <v>125</v>
      </c>
    </row>
    <row r="20" spans="1:13" x14ac:dyDescent="0.35">
      <c r="A20" s="29" t="s">
        <v>94</v>
      </c>
      <c r="B20" s="30">
        <v>4</v>
      </c>
      <c r="C20" s="29" t="s">
        <v>72</v>
      </c>
      <c r="D20" s="29" t="s">
        <v>22</v>
      </c>
      <c r="E20" s="29" t="s">
        <v>126</v>
      </c>
      <c r="F20" s="29" t="s">
        <v>127</v>
      </c>
      <c r="G20" s="29" t="s">
        <v>23</v>
      </c>
      <c r="H20" s="29" t="s">
        <v>69</v>
      </c>
      <c r="I20" s="29" t="s">
        <v>128</v>
      </c>
      <c r="J20" s="29" t="s">
        <v>7</v>
      </c>
      <c r="K20" s="31"/>
      <c r="L20" s="29" t="s">
        <v>129</v>
      </c>
      <c r="M20" s="29" t="s">
        <v>130</v>
      </c>
    </row>
    <row r="21" spans="1:13" ht="29" x14ac:dyDescent="0.35">
      <c r="A21" s="29" t="s">
        <v>94</v>
      </c>
      <c r="B21" s="30">
        <v>4</v>
      </c>
      <c r="C21" s="29" t="s">
        <v>72</v>
      </c>
      <c r="D21" s="29" t="s">
        <v>24</v>
      </c>
      <c r="E21" s="29" t="s">
        <v>523</v>
      </c>
      <c r="F21" s="29" t="s">
        <v>524</v>
      </c>
      <c r="G21" s="29" t="s">
        <v>525</v>
      </c>
      <c r="H21" s="29" t="s">
        <v>526</v>
      </c>
      <c r="I21" s="29" t="s">
        <v>527</v>
      </c>
      <c r="J21" s="29" t="s">
        <v>7</v>
      </c>
      <c r="K21" s="30">
        <v>0</v>
      </c>
      <c r="L21" s="29" t="s">
        <v>528</v>
      </c>
      <c r="M21" s="29" t="s">
        <v>638</v>
      </c>
    </row>
    <row r="22" spans="1:13" x14ac:dyDescent="0.35">
      <c r="A22" s="29" t="s">
        <v>94</v>
      </c>
      <c r="B22" s="30">
        <v>4</v>
      </c>
      <c r="C22" s="29" t="s">
        <v>72</v>
      </c>
      <c r="D22" s="29" t="s">
        <v>24</v>
      </c>
      <c r="E22" s="29" t="s">
        <v>131</v>
      </c>
      <c r="F22" s="29" t="s">
        <v>132</v>
      </c>
      <c r="G22" s="29" t="s">
        <v>133</v>
      </c>
      <c r="H22" s="29" t="s">
        <v>69</v>
      </c>
      <c r="I22" s="29" t="s">
        <v>134</v>
      </c>
      <c r="J22" s="29" t="s">
        <v>7</v>
      </c>
      <c r="K22" s="31"/>
      <c r="L22" s="29" t="s">
        <v>135</v>
      </c>
      <c r="M22" s="29" t="s">
        <v>136</v>
      </c>
    </row>
    <row r="23" spans="1:13" x14ac:dyDescent="0.35">
      <c r="A23" s="29" t="s">
        <v>94</v>
      </c>
      <c r="B23" s="30">
        <v>4</v>
      </c>
      <c r="C23" s="29" t="s">
        <v>72</v>
      </c>
      <c r="D23" s="29" t="s">
        <v>19</v>
      </c>
      <c r="E23" s="29" t="s">
        <v>137</v>
      </c>
      <c r="F23" s="29" t="s">
        <v>138</v>
      </c>
      <c r="G23" s="29" t="s">
        <v>21</v>
      </c>
      <c r="H23" s="29" t="s">
        <v>139</v>
      </c>
      <c r="I23" s="29" t="s">
        <v>140</v>
      </c>
      <c r="J23" s="29" t="s">
        <v>7</v>
      </c>
      <c r="K23" s="31"/>
      <c r="L23" s="29" t="s">
        <v>141</v>
      </c>
      <c r="M23" s="29" t="s">
        <v>142</v>
      </c>
    </row>
    <row r="24" spans="1:13" x14ac:dyDescent="0.35">
      <c r="A24" s="29" t="s">
        <v>94</v>
      </c>
      <c r="B24" s="30">
        <v>4</v>
      </c>
      <c r="C24" s="29" t="s">
        <v>72</v>
      </c>
      <c r="D24" s="29" t="s">
        <v>19</v>
      </c>
      <c r="E24" s="29" t="s">
        <v>143</v>
      </c>
      <c r="F24" s="29" t="s">
        <v>144</v>
      </c>
      <c r="G24" s="29" t="s">
        <v>145</v>
      </c>
      <c r="H24" s="29" t="s">
        <v>69</v>
      </c>
      <c r="I24" s="29" t="s">
        <v>146</v>
      </c>
      <c r="J24" s="29" t="s">
        <v>7</v>
      </c>
      <c r="K24" s="30">
        <v>0</v>
      </c>
      <c r="L24" s="29" t="s">
        <v>147</v>
      </c>
      <c r="M24" s="29" t="s">
        <v>148</v>
      </c>
    </row>
    <row r="25" spans="1:13" x14ac:dyDescent="0.35">
      <c r="A25" s="29" t="s">
        <v>94</v>
      </c>
      <c r="B25" s="30">
        <v>7</v>
      </c>
      <c r="C25" s="29" t="s">
        <v>73</v>
      </c>
      <c r="D25" s="29" t="s">
        <v>29</v>
      </c>
      <c r="E25" s="29" t="s">
        <v>149</v>
      </c>
      <c r="F25" s="29" t="s">
        <v>150</v>
      </c>
      <c r="G25" s="29" t="s">
        <v>33</v>
      </c>
      <c r="H25" s="29" t="s">
        <v>151</v>
      </c>
      <c r="I25" s="29" t="s">
        <v>152</v>
      </c>
      <c r="J25" s="29" t="s">
        <v>7</v>
      </c>
      <c r="K25" s="30">
        <v>0</v>
      </c>
      <c r="L25" s="29" t="s">
        <v>153</v>
      </c>
      <c r="M25" s="29" t="s">
        <v>154</v>
      </c>
    </row>
    <row r="26" spans="1:13" ht="29" x14ac:dyDescent="0.35">
      <c r="A26" s="29" t="s">
        <v>94</v>
      </c>
      <c r="B26" s="30">
        <v>7</v>
      </c>
      <c r="C26" s="29" t="s">
        <v>73</v>
      </c>
      <c r="D26" s="29" t="s">
        <v>29</v>
      </c>
      <c r="E26" s="29" t="s">
        <v>30</v>
      </c>
      <c r="F26" s="29" t="s">
        <v>31</v>
      </c>
      <c r="G26" s="29" t="s">
        <v>32</v>
      </c>
      <c r="H26" s="29" t="s">
        <v>69</v>
      </c>
      <c r="I26" s="29" t="s">
        <v>155</v>
      </c>
      <c r="J26" s="29" t="s">
        <v>7</v>
      </c>
      <c r="K26" s="30">
        <v>0</v>
      </c>
      <c r="L26" s="29" t="s">
        <v>156</v>
      </c>
      <c r="M26" s="29" t="s">
        <v>157</v>
      </c>
    </row>
    <row r="27" spans="1:13" x14ac:dyDescent="0.35">
      <c r="A27" s="29" t="s">
        <v>94</v>
      </c>
      <c r="B27" s="30">
        <v>7</v>
      </c>
      <c r="C27" s="29" t="s">
        <v>73</v>
      </c>
      <c r="D27" s="29" t="s">
        <v>29</v>
      </c>
      <c r="E27" s="29" t="s">
        <v>158</v>
      </c>
      <c r="F27" s="29" t="s">
        <v>159</v>
      </c>
      <c r="G27" s="29" t="s">
        <v>29</v>
      </c>
      <c r="H27" s="29" t="s">
        <v>69</v>
      </c>
      <c r="I27" s="29" t="s">
        <v>158</v>
      </c>
      <c r="J27" s="29" t="s">
        <v>7</v>
      </c>
      <c r="K27" s="30">
        <v>0</v>
      </c>
      <c r="L27" s="29" t="s">
        <v>160</v>
      </c>
      <c r="M27" s="29" t="s">
        <v>161</v>
      </c>
    </row>
    <row r="28" spans="1:13" ht="29" x14ac:dyDescent="0.35">
      <c r="A28" s="29" t="s">
        <v>94</v>
      </c>
      <c r="B28" s="30">
        <v>7</v>
      </c>
      <c r="C28" s="29" t="s">
        <v>73</v>
      </c>
      <c r="D28" s="29" t="s">
        <v>29</v>
      </c>
      <c r="E28" s="29" t="s">
        <v>162</v>
      </c>
      <c r="F28" s="29" t="s">
        <v>163</v>
      </c>
      <c r="G28" s="29" t="s">
        <v>37</v>
      </c>
      <c r="H28" s="29" t="s">
        <v>164</v>
      </c>
      <c r="I28" s="29" t="s">
        <v>165</v>
      </c>
      <c r="J28" s="29" t="s">
        <v>7</v>
      </c>
      <c r="K28" s="30">
        <v>0</v>
      </c>
      <c r="L28" s="29" t="s">
        <v>166</v>
      </c>
      <c r="M28" s="29" t="s">
        <v>167</v>
      </c>
    </row>
    <row r="29" spans="1:13" x14ac:dyDescent="0.35">
      <c r="A29" s="29" t="s">
        <v>94</v>
      </c>
      <c r="B29" s="30">
        <v>7</v>
      </c>
      <c r="C29" s="29" t="s">
        <v>73</v>
      </c>
      <c r="D29" s="29" t="s">
        <v>29</v>
      </c>
      <c r="E29" s="29" t="s">
        <v>168</v>
      </c>
      <c r="F29" s="29" t="s">
        <v>169</v>
      </c>
      <c r="G29" s="29" t="s">
        <v>34</v>
      </c>
      <c r="H29" s="29" t="s">
        <v>69</v>
      </c>
      <c r="I29" s="29" t="s">
        <v>170</v>
      </c>
      <c r="J29" s="29" t="s">
        <v>7</v>
      </c>
      <c r="K29" s="30">
        <v>0</v>
      </c>
      <c r="L29" s="29" t="s">
        <v>171</v>
      </c>
      <c r="M29" s="29" t="s">
        <v>172</v>
      </c>
    </row>
    <row r="30" spans="1:13" ht="29" x14ac:dyDescent="0.35">
      <c r="A30" s="29" t="s">
        <v>94</v>
      </c>
      <c r="B30" s="30">
        <v>7</v>
      </c>
      <c r="C30" s="29" t="s">
        <v>73</v>
      </c>
      <c r="D30" s="29" t="s">
        <v>29</v>
      </c>
      <c r="E30" s="29" t="s">
        <v>30</v>
      </c>
      <c r="F30" s="29" t="s">
        <v>31</v>
      </c>
      <c r="G30" s="29" t="s">
        <v>32</v>
      </c>
      <c r="H30" s="29" t="s">
        <v>69</v>
      </c>
      <c r="I30" s="29" t="s">
        <v>173</v>
      </c>
      <c r="J30" s="29" t="s">
        <v>7</v>
      </c>
      <c r="K30" s="30">
        <v>0</v>
      </c>
      <c r="L30" s="29" t="s">
        <v>174</v>
      </c>
      <c r="M30" s="29" t="s">
        <v>175</v>
      </c>
    </row>
    <row r="31" spans="1:13" x14ac:dyDescent="0.35">
      <c r="A31" s="29" t="s">
        <v>94</v>
      </c>
      <c r="B31" s="30">
        <v>7</v>
      </c>
      <c r="C31" s="29" t="s">
        <v>73</v>
      </c>
      <c r="D31" s="29" t="s">
        <v>29</v>
      </c>
      <c r="E31" s="29" t="s">
        <v>176</v>
      </c>
      <c r="F31" s="29" t="s">
        <v>177</v>
      </c>
      <c r="G31" s="29" t="s">
        <v>29</v>
      </c>
      <c r="H31" s="29" t="s">
        <v>69</v>
      </c>
      <c r="I31" s="29" t="s">
        <v>176</v>
      </c>
      <c r="J31" s="29" t="s">
        <v>7</v>
      </c>
      <c r="K31" s="30">
        <v>0</v>
      </c>
      <c r="L31" s="29" t="s">
        <v>178</v>
      </c>
      <c r="M31" s="29" t="s">
        <v>179</v>
      </c>
    </row>
    <row r="32" spans="1:13" x14ac:dyDescent="0.35">
      <c r="A32" s="29" t="s">
        <v>94</v>
      </c>
      <c r="B32" s="30">
        <v>7</v>
      </c>
      <c r="C32" s="29" t="s">
        <v>73</v>
      </c>
      <c r="D32" s="29" t="s">
        <v>29</v>
      </c>
      <c r="E32" s="29" t="s">
        <v>180</v>
      </c>
      <c r="F32" s="29" t="s">
        <v>181</v>
      </c>
      <c r="G32" s="29" t="s">
        <v>33</v>
      </c>
      <c r="H32" s="29" t="s">
        <v>182</v>
      </c>
      <c r="I32" s="29" t="s">
        <v>183</v>
      </c>
      <c r="J32" s="29" t="s">
        <v>7</v>
      </c>
      <c r="K32" s="30">
        <v>0</v>
      </c>
      <c r="L32" s="29" t="s">
        <v>184</v>
      </c>
      <c r="M32" s="29" t="s">
        <v>185</v>
      </c>
    </row>
    <row r="33" spans="1:13" ht="29" x14ac:dyDescent="0.35">
      <c r="A33" s="29" t="s">
        <v>94</v>
      </c>
      <c r="B33" s="30">
        <v>8</v>
      </c>
      <c r="C33" s="29" t="s">
        <v>74</v>
      </c>
      <c r="D33" s="29" t="s">
        <v>35</v>
      </c>
      <c r="E33" s="29" t="s">
        <v>186</v>
      </c>
      <c r="F33" s="29" t="s">
        <v>8</v>
      </c>
      <c r="G33" s="29" t="s">
        <v>36</v>
      </c>
      <c r="H33" s="29" t="s">
        <v>69</v>
      </c>
      <c r="I33" s="29" t="s">
        <v>187</v>
      </c>
      <c r="J33" s="29" t="s">
        <v>7</v>
      </c>
      <c r="K33" s="30">
        <v>0</v>
      </c>
      <c r="L33" s="29" t="s">
        <v>188</v>
      </c>
      <c r="M33" s="29" t="s">
        <v>189</v>
      </c>
    </row>
    <row r="34" spans="1:13" ht="29" x14ac:dyDescent="0.35">
      <c r="A34" s="29" t="s">
        <v>94</v>
      </c>
      <c r="B34" s="30">
        <v>8</v>
      </c>
      <c r="C34" s="29" t="s">
        <v>74</v>
      </c>
      <c r="D34" s="29" t="s">
        <v>35</v>
      </c>
      <c r="E34" s="29" t="s">
        <v>190</v>
      </c>
      <c r="F34" s="29" t="s">
        <v>191</v>
      </c>
      <c r="G34" s="29" t="s">
        <v>36</v>
      </c>
      <c r="H34" s="29" t="s">
        <v>192</v>
      </c>
      <c r="I34" s="29" t="s">
        <v>193</v>
      </c>
      <c r="J34" s="29" t="s">
        <v>7</v>
      </c>
      <c r="K34" s="30">
        <v>0</v>
      </c>
      <c r="L34" s="29" t="s">
        <v>194</v>
      </c>
      <c r="M34" s="29" t="s">
        <v>195</v>
      </c>
    </row>
    <row r="35" spans="1:13" ht="29" x14ac:dyDescent="0.35">
      <c r="A35" s="29" t="s">
        <v>94</v>
      </c>
      <c r="B35" s="30">
        <v>9</v>
      </c>
      <c r="C35" s="29" t="s">
        <v>75</v>
      </c>
      <c r="D35" s="29" t="s">
        <v>38</v>
      </c>
      <c r="E35" s="29" t="s">
        <v>196</v>
      </c>
      <c r="F35" s="29" t="s">
        <v>197</v>
      </c>
      <c r="G35" s="29" t="s">
        <v>39</v>
      </c>
      <c r="H35" s="29" t="s">
        <v>198</v>
      </c>
      <c r="I35" s="29" t="s">
        <v>199</v>
      </c>
      <c r="J35" s="29" t="s">
        <v>7</v>
      </c>
      <c r="K35" s="31"/>
      <c r="L35" s="29" t="s">
        <v>200</v>
      </c>
      <c r="M35" s="29" t="s">
        <v>201</v>
      </c>
    </row>
    <row r="36" spans="1:13" x14ac:dyDescent="0.35">
      <c r="A36" s="29" t="s">
        <v>94</v>
      </c>
      <c r="B36" s="30">
        <v>10</v>
      </c>
      <c r="C36" s="29" t="s">
        <v>76</v>
      </c>
      <c r="D36" s="29" t="s">
        <v>41</v>
      </c>
      <c r="E36" s="29" t="s">
        <v>202</v>
      </c>
      <c r="F36" s="29" t="s">
        <v>203</v>
      </c>
      <c r="G36" s="29" t="s">
        <v>42</v>
      </c>
      <c r="H36" s="29" t="s">
        <v>69</v>
      </c>
      <c r="I36" s="29" t="s">
        <v>204</v>
      </c>
      <c r="J36" s="29" t="s">
        <v>7</v>
      </c>
      <c r="K36" s="31"/>
      <c r="L36" s="29" t="s">
        <v>205</v>
      </c>
      <c r="M36" s="29" t="s">
        <v>206</v>
      </c>
    </row>
    <row r="37" spans="1:13" ht="29" x14ac:dyDescent="0.35">
      <c r="A37" s="29" t="s">
        <v>94</v>
      </c>
      <c r="B37" s="30">
        <v>10</v>
      </c>
      <c r="C37" s="29" t="s">
        <v>76</v>
      </c>
      <c r="D37" s="29" t="s">
        <v>41</v>
      </c>
      <c r="E37" s="29" t="s">
        <v>207</v>
      </c>
      <c r="F37" s="29" t="s">
        <v>208</v>
      </c>
      <c r="G37" s="29" t="s">
        <v>209</v>
      </c>
      <c r="H37" s="29" t="s">
        <v>69</v>
      </c>
      <c r="I37" s="29" t="s">
        <v>209</v>
      </c>
      <c r="J37" s="29" t="s">
        <v>7</v>
      </c>
      <c r="K37" s="31"/>
      <c r="L37" s="29" t="s">
        <v>210</v>
      </c>
      <c r="M37" s="29" t="s">
        <v>211</v>
      </c>
    </row>
    <row r="38" spans="1:13" x14ac:dyDescent="0.35">
      <c r="A38" s="29" t="s">
        <v>94</v>
      </c>
      <c r="B38" s="30">
        <v>10</v>
      </c>
      <c r="C38" s="29" t="s">
        <v>76</v>
      </c>
      <c r="D38" s="29" t="s">
        <v>41</v>
      </c>
      <c r="E38" s="29" t="s">
        <v>212</v>
      </c>
      <c r="F38" s="29" t="s">
        <v>213</v>
      </c>
      <c r="G38" s="29" t="s">
        <v>42</v>
      </c>
      <c r="H38" s="29" t="s">
        <v>69</v>
      </c>
      <c r="I38" s="29" t="s">
        <v>214</v>
      </c>
      <c r="J38" s="29" t="s">
        <v>7</v>
      </c>
      <c r="K38" s="31"/>
      <c r="L38" s="29" t="s">
        <v>215</v>
      </c>
      <c r="M38" s="29" t="s">
        <v>216</v>
      </c>
    </row>
    <row r="39" spans="1:13" x14ac:dyDescent="0.35">
      <c r="A39" s="29" t="s">
        <v>94</v>
      </c>
      <c r="B39" s="30">
        <v>10</v>
      </c>
      <c r="C39" s="29" t="s">
        <v>76</v>
      </c>
      <c r="D39" s="29" t="s">
        <v>41</v>
      </c>
      <c r="E39" s="29" t="s">
        <v>217</v>
      </c>
      <c r="F39" s="29" t="s">
        <v>218</v>
      </c>
      <c r="G39" s="29" t="s">
        <v>219</v>
      </c>
      <c r="H39" s="29" t="s">
        <v>69</v>
      </c>
      <c r="I39" s="29" t="s">
        <v>220</v>
      </c>
      <c r="J39" s="29" t="s">
        <v>7</v>
      </c>
      <c r="K39" s="30">
        <v>0</v>
      </c>
      <c r="L39" s="29" t="s">
        <v>221</v>
      </c>
      <c r="M39" s="29" t="s">
        <v>222</v>
      </c>
    </row>
    <row r="40" spans="1:13" ht="29" x14ac:dyDescent="0.35">
      <c r="A40" s="29" t="s">
        <v>94</v>
      </c>
      <c r="B40" s="30">
        <v>10</v>
      </c>
      <c r="C40" s="29" t="s">
        <v>76</v>
      </c>
      <c r="D40" s="29" t="s">
        <v>41</v>
      </c>
      <c r="E40" s="29" t="s">
        <v>223</v>
      </c>
      <c r="F40" s="29" t="s">
        <v>224</v>
      </c>
      <c r="G40" s="29" t="s">
        <v>42</v>
      </c>
      <c r="H40" s="29" t="s">
        <v>69</v>
      </c>
      <c r="I40" s="29" t="s">
        <v>225</v>
      </c>
      <c r="J40" s="29" t="s">
        <v>7</v>
      </c>
      <c r="K40" s="30">
        <v>0</v>
      </c>
      <c r="L40" s="29" t="s">
        <v>226</v>
      </c>
      <c r="M40" s="29" t="s">
        <v>227</v>
      </c>
    </row>
    <row r="41" spans="1:13" ht="29" x14ac:dyDescent="0.35">
      <c r="A41" s="29" t="s">
        <v>94</v>
      </c>
      <c r="B41" s="30">
        <v>10</v>
      </c>
      <c r="C41" s="29" t="s">
        <v>76</v>
      </c>
      <c r="D41" s="29" t="s">
        <v>41</v>
      </c>
      <c r="E41" s="29" t="s">
        <v>228</v>
      </c>
      <c r="F41" s="29" t="s">
        <v>229</v>
      </c>
      <c r="G41" s="29" t="s">
        <v>43</v>
      </c>
      <c r="H41" s="29" t="s">
        <v>230</v>
      </c>
      <c r="I41" s="29" t="s">
        <v>231</v>
      </c>
      <c r="J41" s="29" t="s">
        <v>7</v>
      </c>
      <c r="K41" s="31"/>
      <c r="L41" s="29" t="s">
        <v>232</v>
      </c>
      <c r="M41" s="29" t="s">
        <v>233</v>
      </c>
    </row>
    <row r="42" spans="1:13" x14ac:dyDescent="0.35">
      <c r="A42" s="29" t="s">
        <v>94</v>
      </c>
      <c r="B42" s="30">
        <v>10</v>
      </c>
      <c r="C42" s="29" t="s">
        <v>76</v>
      </c>
      <c r="D42" s="29" t="s">
        <v>40</v>
      </c>
      <c r="E42" s="29" t="s">
        <v>234</v>
      </c>
      <c r="F42" s="29" t="s">
        <v>529</v>
      </c>
      <c r="G42" s="29" t="s">
        <v>40</v>
      </c>
      <c r="H42" s="29" t="s">
        <v>69</v>
      </c>
      <c r="I42" s="29" t="s">
        <v>235</v>
      </c>
      <c r="J42" s="29" t="s">
        <v>7</v>
      </c>
      <c r="K42" s="30">
        <v>0</v>
      </c>
      <c r="L42" s="29" t="s">
        <v>236</v>
      </c>
      <c r="M42" s="29" t="s">
        <v>237</v>
      </c>
    </row>
    <row r="43" spans="1:13" x14ac:dyDescent="0.35">
      <c r="A43" s="29" t="s">
        <v>94</v>
      </c>
      <c r="B43" s="30">
        <v>10</v>
      </c>
      <c r="C43" s="29" t="s">
        <v>76</v>
      </c>
      <c r="D43" s="29" t="s">
        <v>41</v>
      </c>
      <c r="E43" s="29" t="s">
        <v>651</v>
      </c>
      <c r="F43" s="29" t="s">
        <v>652</v>
      </c>
      <c r="G43" s="29" t="s">
        <v>42</v>
      </c>
      <c r="H43" s="29" t="s">
        <v>653</v>
      </c>
      <c r="I43" s="29" t="s">
        <v>654</v>
      </c>
      <c r="J43" s="29" t="s">
        <v>7</v>
      </c>
      <c r="K43" s="30">
        <v>0</v>
      </c>
      <c r="L43" s="29" t="s">
        <v>655</v>
      </c>
      <c r="M43" s="29" t="s">
        <v>656</v>
      </c>
    </row>
    <row r="44" spans="1:13" x14ac:dyDescent="0.35">
      <c r="A44" s="29" t="s">
        <v>94</v>
      </c>
      <c r="B44" s="30">
        <v>10</v>
      </c>
      <c r="C44" s="29" t="s">
        <v>76</v>
      </c>
      <c r="D44" s="29" t="s">
        <v>41</v>
      </c>
      <c r="E44" s="29" t="s">
        <v>238</v>
      </c>
      <c r="F44" s="29" t="s">
        <v>239</v>
      </c>
      <c r="G44" s="29" t="s">
        <v>240</v>
      </c>
      <c r="H44" s="29" t="s">
        <v>69</v>
      </c>
      <c r="I44" s="29" t="s">
        <v>241</v>
      </c>
      <c r="J44" s="29" t="s">
        <v>7</v>
      </c>
      <c r="K44" s="30">
        <v>0</v>
      </c>
      <c r="L44" s="29" t="s">
        <v>242</v>
      </c>
      <c r="M44" s="29" t="s">
        <v>243</v>
      </c>
    </row>
    <row r="45" spans="1:13" ht="29" x14ac:dyDescent="0.35">
      <c r="A45" s="29" t="s">
        <v>94</v>
      </c>
      <c r="B45" s="30">
        <v>10</v>
      </c>
      <c r="C45" s="29" t="s">
        <v>76</v>
      </c>
      <c r="D45" s="29" t="s">
        <v>41</v>
      </c>
      <c r="E45" s="29" t="s">
        <v>244</v>
      </c>
      <c r="F45" s="29" t="s">
        <v>245</v>
      </c>
      <c r="G45" s="29" t="s">
        <v>44</v>
      </c>
      <c r="H45" s="29" t="s">
        <v>69</v>
      </c>
      <c r="I45" s="29" t="s">
        <v>246</v>
      </c>
      <c r="J45" s="29" t="s">
        <v>7</v>
      </c>
      <c r="K45" s="31"/>
      <c r="L45" s="29" t="s">
        <v>247</v>
      </c>
      <c r="M45" s="29" t="s">
        <v>248</v>
      </c>
    </row>
    <row r="46" spans="1:13" x14ac:dyDescent="0.35">
      <c r="A46" s="29" t="s">
        <v>94</v>
      </c>
      <c r="B46" s="30">
        <v>10</v>
      </c>
      <c r="C46" s="29" t="s">
        <v>76</v>
      </c>
      <c r="D46" s="29" t="s">
        <v>41</v>
      </c>
      <c r="E46" s="29" t="s">
        <v>249</v>
      </c>
      <c r="F46" s="29" t="s">
        <v>250</v>
      </c>
      <c r="G46" s="29" t="s">
        <v>43</v>
      </c>
      <c r="H46" s="29" t="s">
        <v>251</v>
      </c>
      <c r="I46" s="29" t="s">
        <v>252</v>
      </c>
      <c r="J46" s="29" t="s">
        <v>7</v>
      </c>
      <c r="K46" s="30">
        <v>0</v>
      </c>
      <c r="L46" s="29" t="s">
        <v>221</v>
      </c>
      <c r="M46" s="29" t="s">
        <v>253</v>
      </c>
    </row>
    <row r="47" spans="1:13" x14ac:dyDescent="0.35">
      <c r="A47" s="29" t="s">
        <v>94</v>
      </c>
      <c r="B47" s="30">
        <v>11</v>
      </c>
      <c r="C47" s="29" t="s">
        <v>77</v>
      </c>
      <c r="D47" s="29" t="s">
        <v>46</v>
      </c>
      <c r="E47" s="29" t="s">
        <v>254</v>
      </c>
      <c r="F47" s="29" t="s">
        <v>255</v>
      </c>
      <c r="G47" s="29" t="s">
        <v>256</v>
      </c>
      <c r="H47" s="29" t="s">
        <v>257</v>
      </c>
      <c r="I47" s="29" t="s">
        <v>258</v>
      </c>
      <c r="J47" s="29" t="s">
        <v>7</v>
      </c>
      <c r="K47" s="31"/>
      <c r="L47" s="29" t="s">
        <v>259</v>
      </c>
      <c r="M47" s="29" t="s">
        <v>260</v>
      </c>
    </row>
    <row r="48" spans="1:13" x14ac:dyDescent="0.35">
      <c r="A48" s="29" t="s">
        <v>94</v>
      </c>
      <c r="B48" s="30">
        <v>11</v>
      </c>
      <c r="C48" s="29" t="s">
        <v>77</v>
      </c>
      <c r="D48" s="29" t="s">
        <v>46</v>
      </c>
      <c r="E48" s="29" t="s">
        <v>261</v>
      </c>
      <c r="F48" s="29" t="s">
        <v>262</v>
      </c>
      <c r="G48" s="29" t="s">
        <v>263</v>
      </c>
      <c r="H48" s="29" t="s">
        <v>69</v>
      </c>
      <c r="I48" s="29" t="s">
        <v>264</v>
      </c>
      <c r="J48" s="29" t="s">
        <v>7</v>
      </c>
      <c r="K48" s="31"/>
      <c r="L48" s="29" t="s">
        <v>265</v>
      </c>
      <c r="M48" s="29" t="s">
        <v>266</v>
      </c>
    </row>
    <row r="49" spans="1:13" x14ac:dyDescent="0.35">
      <c r="A49" s="29" t="s">
        <v>94</v>
      </c>
      <c r="B49" s="30">
        <v>11</v>
      </c>
      <c r="C49" s="29" t="s">
        <v>77</v>
      </c>
      <c r="D49" s="29" t="s">
        <v>46</v>
      </c>
      <c r="E49" s="29" t="s">
        <v>267</v>
      </c>
      <c r="F49" s="29" t="s">
        <v>268</v>
      </c>
      <c r="G49" s="29" t="s">
        <v>49</v>
      </c>
      <c r="H49" s="29" t="s">
        <v>69</v>
      </c>
      <c r="I49" s="29" t="s">
        <v>269</v>
      </c>
      <c r="J49" s="29" t="s">
        <v>7</v>
      </c>
      <c r="K49" s="31"/>
      <c r="L49" s="29" t="s">
        <v>270</v>
      </c>
      <c r="M49" s="29" t="s">
        <v>271</v>
      </c>
    </row>
    <row r="50" spans="1:13" ht="29" x14ac:dyDescent="0.35">
      <c r="A50" s="29" t="s">
        <v>94</v>
      </c>
      <c r="B50" s="30">
        <v>11</v>
      </c>
      <c r="C50" s="29" t="s">
        <v>77</v>
      </c>
      <c r="D50" s="29" t="s">
        <v>46</v>
      </c>
      <c r="E50" s="29" t="s">
        <v>530</v>
      </c>
      <c r="F50" s="29" t="s">
        <v>531</v>
      </c>
      <c r="G50" s="29" t="s">
        <v>532</v>
      </c>
      <c r="H50" s="29" t="s">
        <v>533</v>
      </c>
      <c r="I50" s="29" t="s">
        <v>534</v>
      </c>
      <c r="J50" s="29" t="s">
        <v>7</v>
      </c>
      <c r="K50" s="30">
        <v>0</v>
      </c>
      <c r="L50" s="29" t="s">
        <v>535</v>
      </c>
      <c r="M50" s="29" t="s">
        <v>639</v>
      </c>
    </row>
    <row r="51" spans="1:13" x14ac:dyDescent="0.35">
      <c r="A51" s="29" t="s">
        <v>94</v>
      </c>
      <c r="B51" s="30">
        <v>11</v>
      </c>
      <c r="C51" s="29" t="s">
        <v>77</v>
      </c>
      <c r="D51" s="29" t="s">
        <v>46</v>
      </c>
      <c r="E51" s="29" t="s">
        <v>657</v>
      </c>
      <c r="F51" s="29" t="s">
        <v>658</v>
      </c>
      <c r="G51" s="29" t="s">
        <v>542</v>
      </c>
      <c r="H51" s="29" t="s">
        <v>659</v>
      </c>
      <c r="I51" s="29" t="s">
        <v>660</v>
      </c>
      <c r="J51" s="29" t="s">
        <v>7</v>
      </c>
      <c r="K51" s="30">
        <v>0</v>
      </c>
      <c r="L51" s="29" t="s">
        <v>661</v>
      </c>
      <c r="M51" s="29" t="s">
        <v>662</v>
      </c>
    </row>
    <row r="52" spans="1:13" x14ac:dyDescent="0.35">
      <c r="A52" s="29" t="s">
        <v>94</v>
      </c>
      <c r="B52" s="30">
        <v>11</v>
      </c>
      <c r="C52" s="29" t="s">
        <v>77</v>
      </c>
      <c r="D52" s="29" t="s">
        <v>45</v>
      </c>
      <c r="E52" s="29" t="s">
        <v>272</v>
      </c>
      <c r="F52" s="29" t="s">
        <v>273</v>
      </c>
      <c r="G52" s="29" t="s">
        <v>274</v>
      </c>
      <c r="H52" s="29" t="s">
        <v>69</v>
      </c>
      <c r="I52" s="29" t="s">
        <v>275</v>
      </c>
      <c r="J52" s="29" t="s">
        <v>7</v>
      </c>
      <c r="K52" s="30">
        <v>0</v>
      </c>
      <c r="L52" s="29" t="s">
        <v>276</v>
      </c>
      <c r="M52" s="29" t="s">
        <v>277</v>
      </c>
    </row>
    <row r="53" spans="1:13" ht="29" x14ac:dyDescent="0.35">
      <c r="A53" s="29" t="s">
        <v>94</v>
      </c>
      <c r="B53" s="30">
        <v>11</v>
      </c>
      <c r="C53" s="29" t="s">
        <v>77</v>
      </c>
      <c r="D53" s="29" t="s">
        <v>46</v>
      </c>
      <c r="E53" s="29" t="s">
        <v>536</v>
      </c>
      <c r="F53" s="29" t="s">
        <v>537</v>
      </c>
      <c r="G53" s="29" t="s">
        <v>538</v>
      </c>
      <c r="H53" s="29" t="s">
        <v>69</v>
      </c>
      <c r="I53" s="29" t="s">
        <v>538</v>
      </c>
      <c r="J53" s="29" t="s">
        <v>7</v>
      </c>
      <c r="K53" s="30">
        <v>0</v>
      </c>
      <c r="L53" s="29" t="s">
        <v>539</v>
      </c>
      <c r="M53" s="29" t="s">
        <v>663</v>
      </c>
    </row>
    <row r="54" spans="1:13" x14ac:dyDescent="0.35">
      <c r="A54" s="29" t="s">
        <v>94</v>
      </c>
      <c r="B54" s="30">
        <v>11</v>
      </c>
      <c r="C54" s="29" t="s">
        <v>77</v>
      </c>
      <c r="D54" s="29" t="s">
        <v>46</v>
      </c>
      <c r="E54" s="29" t="s">
        <v>540</v>
      </c>
      <c r="F54" s="29" t="s">
        <v>541</v>
      </c>
      <c r="G54" s="29" t="s">
        <v>542</v>
      </c>
      <c r="H54" s="29" t="s">
        <v>543</v>
      </c>
      <c r="I54" s="29" t="s">
        <v>544</v>
      </c>
      <c r="J54" s="29" t="s">
        <v>7</v>
      </c>
      <c r="K54" s="30">
        <v>0</v>
      </c>
      <c r="L54" s="29" t="s">
        <v>521</v>
      </c>
      <c r="M54" s="29" t="s">
        <v>545</v>
      </c>
    </row>
    <row r="55" spans="1:13" x14ac:dyDescent="0.35">
      <c r="A55" s="29" t="s">
        <v>94</v>
      </c>
      <c r="B55" s="30">
        <v>11</v>
      </c>
      <c r="C55" s="29" t="s">
        <v>77</v>
      </c>
      <c r="D55" s="29" t="s">
        <v>46</v>
      </c>
      <c r="E55" s="29" t="s">
        <v>546</v>
      </c>
      <c r="F55" s="29" t="s">
        <v>547</v>
      </c>
      <c r="G55" s="29" t="s">
        <v>542</v>
      </c>
      <c r="H55" s="29" t="s">
        <v>257</v>
      </c>
      <c r="I55" s="29" t="s">
        <v>548</v>
      </c>
      <c r="J55" s="29" t="s">
        <v>7</v>
      </c>
      <c r="K55" s="30">
        <v>0</v>
      </c>
      <c r="L55" s="29" t="s">
        <v>549</v>
      </c>
      <c r="M55" s="29" t="s">
        <v>550</v>
      </c>
    </row>
    <row r="56" spans="1:13" ht="29" x14ac:dyDescent="0.35">
      <c r="A56" s="29" t="s">
        <v>94</v>
      </c>
      <c r="B56" s="30">
        <v>11</v>
      </c>
      <c r="C56" s="29" t="s">
        <v>77</v>
      </c>
      <c r="D56" s="29" t="s">
        <v>551</v>
      </c>
      <c r="E56" s="29" t="s">
        <v>552</v>
      </c>
      <c r="F56" s="29" t="s">
        <v>553</v>
      </c>
      <c r="G56" s="29" t="s">
        <v>554</v>
      </c>
      <c r="H56" s="29" t="s">
        <v>69</v>
      </c>
      <c r="I56" s="29" t="s">
        <v>555</v>
      </c>
      <c r="J56" s="29" t="s">
        <v>7</v>
      </c>
      <c r="K56" s="30">
        <v>0</v>
      </c>
      <c r="L56" s="29" t="s">
        <v>556</v>
      </c>
      <c r="M56" s="29" t="s">
        <v>640</v>
      </c>
    </row>
    <row r="57" spans="1:13" x14ac:dyDescent="0.35">
      <c r="A57" s="29" t="s">
        <v>94</v>
      </c>
      <c r="B57" s="30">
        <v>11</v>
      </c>
      <c r="C57" s="29" t="s">
        <v>77</v>
      </c>
      <c r="D57" s="29" t="s">
        <v>46</v>
      </c>
      <c r="E57" s="29" t="s">
        <v>664</v>
      </c>
      <c r="F57" s="29" t="s">
        <v>665</v>
      </c>
      <c r="G57" s="29" t="s">
        <v>542</v>
      </c>
      <c r="H57" s="29" t="s">
        <v>543</v>
      </c>
      <c r="I57" s="29" t="s">
        <v>666</v>
      </c>
      <c r="J57" s="29" t="s">
        <v>7</v>
      </c>
      <c r="K57" s="30">
        <v>0</v>
      </c>
      <c r="L57" s="29" t="s">
        <v>667</v>
      </c>
      <c r="M57" s="29" t="s">
        <v>668</v>
      </c>
    </row>
    <row r="58" spans="1:13" ht="29" x14ac:dyDescent="0.35">
      <c r="A58" s="29" t="s">
        <v>94</v>
      </c>
      <c r="B58" s="30">
        <v>11</v>
      </c>
      <c r="C58" s="29" t="s">
        <v>77</v>
      </c>
      <c r="D58" s="29" t="s">
        <v>46</v>
      </c>
      <c r="E58" s="29" t="s">
        <v>278</v>
      </c>
      <c r="F58" s="29" t="s">
        <v>279</v>
      </c>
      <c r="G58" s="29" t="s">
        <v>47</v>
      </c>
      <c r="H58" s="29" t="s">
        <v>280</v>
      </c>
      <c r="I58" s="29" t="s">
        <v>281</v>
      </c>
      <c r="J58" s="29" t="s">
        <v>7</v>
      </c>
      <c r="K58" s="30">
        <v>0</v>
      </c>
      <c r="L58" s="29" t="s">
        <v>282</v>
      </c>
      <c r="M58" s="29" t="s">
        <v>283</v>
      </c>
    </row>
    <row r="59" spans="1:13" x14ac:dyDescent="0.35">
      <c r="A59" s="29" t="s">
        <v>94</v>
      </c>
      <c r="B59" s="30">
        <v>11</v>
      </c>
      <c r="C59" s="29" t="s">
        <v>77</v>
      </c>
      <c r="D59" s="29" t="s">
        <v>46</v>
      </c>
      <c r="E59" s="29" t="s">
        <v>284</v>
      </c>
      <c r="F59" s="29" t="s">
        <v>285</v>
      </c>
      <c r="G59" s="29" t="s">
        <v>48</v>
      </c>
      <c r="H59" s="29" t="s">
        <v>69</v>
      </c>
      <c r="I59" s="29" t="s">
        <v>286</v>
      </c>
      <c r="J59" s="29" t="s">
        <v>7</v>
      </c>
      <c r="K59" s="30">
        <v>0</v>
      </c>
      <c r="L59" s="29" t="s">
        <v>287</v>
      </c>
      <c r="M59" s="29" t="s">
        <v>288</v>
      </c>
    </row>
    <row r="60" spans="1:13" x14ac:dyDescent="0.35">
      <c r="A60" s="29" t="s">
        <v>94</v>
      </c>
      <c r="B60" s="30">
        <v>11</v>
      </c>
      <c r="C60" s="29" t="s">
        <v>77</v>
      </c>
      <c r="D60" s="29" t="s">
        <v>45</v>
      </c>
      <c r="E60" s="29" t="s">
        <v>289</v>
      </c>
      <c r="F60" s="29" t="s">
        <v>290</v>
      </c>
      <c r="G60" s="29" t="s">
        <v>291</v>
      </c>
      <c r="H60" s="29" t="s">
        <v>292</v>
      </c>
      <c r="I60" s="29" t="s">
        <v>293</v>
      </c>
      <c r="J60" s="29" t="s">
        <v>7</v>
      </c>
      <c r="K60" s="30">
        <v>0</v>
      </c>
      <c r="L60" s="29" t="s">
        <v>294</v>
      </c>
      <c r="M60" s="29" t="s">
        <v>295</v>
      </c>
    </row>
    <row r="61" spans="1:13" x14ac:dyDescent="0.35">
      <c r="A61" s="29" t="s">
        <v>94</v>
      </c>
      <c r="B61" s="30">
        <v>11</v>
      </c>
      <c r="C61" s="29" t="s">
        <v>77</v>
      </c>
      <c r="D61" s="29" t="s">
        <v>46</v>
      </c>
      <c r="E61" s="29" t="s">
        <v>557</v>
      </c>
      <c r="F61" s="29" t="s">
        <v>558</v>
      </c>
      <c r="G61" s="29" t="s">
        <v>559</v>
      </c>
      <c r="H61" s="29" t="s">
        <v>560</v>
      </c>
      <c r="I61" s="29" t="s">
        <v>561</v>
      </c>
      <c r="J61" s="29" t="s">
        <v>7</v>
      </c>
      <c r="K61" s="30">
        <v>0</v>
      </c>
      <c r="L61" s="29" t="s">
        <v>521</v>
      </c>
      <c r="M61" s="29" t="s">
        <v>562</v>
      </c>
    </row>
    <row r="62" spans="1:13" x14ac:dyDescent="0.35">
      <c r="A62" s="29" t="s">
        <v>94</v>
      </c>
      <c r="B62" s="30">
        <v>11</v>
      </c>
      <c r="C62" s="29" t="s">
        <v>77</v>
      </c>
      <c r="D62" s="29" t="s">
        <v>45</v>
      </c>
      <c r="E62" s="29" t="s">
        <v>296</v>
      </c>
      <c r="F62" s="29" t="s">
        <v>297</v>
      </c>
      <c r="G62" s="29" t="s">
        <v>298</v>
      </c>
      <c r="H62" s="29" t="s">
        <v>69</v>
      </c>
      <c r="I62" s="29" t="s">
        <v>298</v>
      </c>
      <c r="J62" s="29" t="s">
        <v>7</v>
      </c>
      <c r="K62" s="30">
        <v>0</v>
      </c>
      <c r="L62" s="29" t="s">
        <v>299</v>
      </c>
      <c r="M62" s="29" t="s">
        <v>300</v>
      </c>
    </row>
    <row r="63" spans="1:13" x14ac:dyDescent="0.35">
      <c r="A63" s="29" t="s">
        <v>94</v>
      </c>
      <c r="B63" s="30">
        <v>12</v>
      </c>
      <c r="C63" s="29" t="s">
        <v>78</v>
      </c>
      <c r="D63" s="29" t="s">
        <v>50</v>
      </c>
      <c r="E63" s="29" t="s">
        <v>563</v>
      </c>
      <c r="F63" s="29" t="s">
        <v>564</v>
      </c>
      <c r="G63" s="29" t="s">
        <v>303</v>
      </c>
      <c r="H63" s="29" t="s">
        <v>69</v>
      </c>
      <c r="I63" s="29" t="s">
        <v>565</v>
      </c>
      <c r="J63" s="29" t="s">
        <v>7</v>
      </c>
      <c r="K63" s="30">
        <v>0</v>
      </c>
      <c r="L63" s="29" t="s">
        <v>566</v>
      </c>
      <c r="M63" s="29" t="s">
        <v>567</v>
      </c>
    </row>
    <row r="64" spans="1:13" x14ac:dyDescent="0.35">
      <c r="A64" s="29" t="s">
        <v>94</v>
      </c>
      <c r="B64" s="30">
        <v>12</v>
      </c>
      <c r="C64" s="29" t="s">
        <v>78</v>
      </c>
      <c r="D64" s="29" t="s">
        <v>50</v>
      </c>
      <c r="E64" s="29" t="s">
        <v>568</v>
      </c>
      <c r="F64" s="29" t="s">
        <v>569</v>
      </c>
      <c r="G64" s="29" t="s">
        <v>570</v>
      </c>
      <c r="H64" s="29" t="s">
        <v>69</v>
      </c>
      <c r="I64" s="29" t="s">
        <v>569</v>
      </c>
      <c r="J64" s="29" t="s">
        <v>7</v>
      </c>
      <c r="K64" s="30">
        <v>0</v>
      </c>
      <c r="L64" s="29" t="s">
        <v>521</v>
      </c>
      <c r="M64" s="29" t="s">
        <v>571</v>
      </c>
    </row>
    <row r="65" spans="1:13" ht="29" x14ac:dyDescent="0.35">
      <c r="A65" s="29" t="s">
        <v>94</v>
      </c>
      <c r="B65" s="30">
        <v>12</v>
      </c>
      <c r="C65" s="29" t="s">
        <v>78</v>
      </c>
      <c r="D65" s="29" t="s">
        <v>50</v>
      </c>
      <c r="E65" s="29" t="s">
        <v>301</v>
      </c>
      <c r="F65" s="29" t="s">
        <v>302</v>
      </c>
      <c r="G65" s="29" t="s">
        <v>303</v>
      </c>
      <c r="H65" s="29" t="s">
        <v>69</v>
      </c>
      <c r="I65" s="29" t="s">
        <v>304</v>
      </c>
      <c r="J65" s="29" t="s">
        <v>7</v>
      </c>
      <c r="K65" s="31"/>
      <c r="L65" s="29" t="s">
        <v>305</v>
      </c>
      <c r="M65" s="29" t="s">
        <v>306</v>
      </c>
    </row>
    <row r="66" spans="1:13" ht="29" x14ac:dyDescent="0.35">
      <c r="A66" s="29" t="s">
        <v>94</v>
      </c>
      <c r="B66" s="30">
        <v>12</v>
      </c>
      <c r="C66" s="29" t="s">
        <v>78</v>
      </c>
      <c r="D66" s="29" t="s">
        <v>50</v>
      </c>
      <c r="E66" s="29" t="s">
        <v>307</v>
      </c>
      <c r="F66" s="29" t="s">
        <v>69</v>
      </c>
      <c r="G66" s="29" t="s">
        <v>303</v>
      </c>
      <c r="H66" s="29" t="s">
        <v>69</v>
      </c>
      <c r="I66" s="29" t="s">
        <v>307</v>
      </c>
      <c r="J66" s="29" t="s">
        <v>7</v>
      </c>
      <c r="K66" s="30">
        <v>0</v>
      </c>
      <c r="L66" s="29" t="s">
        <v>308</v>
      </c>
      <c r="M66" s="29" t="s">
        <v>309</v>
      </c>
    </row>
    <row r="67" spans="1:13" ht="29" x14ac:dyDescent="0.35">
      <c r="A67" s="29" t="s">
        <v>94</v>
      </c>
      <c r="B67" s="30">
        <v>12</v>
      </c>
      <c r="C67" s="29" t="s">
        <v>78</v>
      </c>
      <c r="D67" s="29" t="s">
        <v>50</v>
      </c>
      <c r="E67" s="29" t="s">
        <v>310</v>
      </c>
      <c r="F67" s="29" t="s">
        <v>311</v>
      </c>
      <c r="G67" s="29" t="s">
        <v>303</v>
      </c>
      <c r="H67" s="29" t="s">
        <v>312</v>
      </c>
      <c r="I67" s="29" t="s">
        <v>313</v>
      </c>
      <c r="J67" s="29" t="s">
        <v>7</v>
      </c>
      <c r="K67" s="31"/>
      <c r="L67" s="29" t="s">
        <v>314</v>
      </c>
      <c r="M67" s="29" t="s">
        <v>315</v>
      </c>
    </row>
    <row r="68" spans="1:13" ht="29" x14ac:dyDescent="0.35">
      <c r="A68" s="29" t="s">
        <v>94</v>
      </c>
      <c r="B68" s="30">
        <v>12</v>
      </c>
      <c r="C68" s="29" t="s">
        <v>78</v>
      </c>
      <c r="D68" s="29" t="s">
        <v>50</v>
      </c>
      <c r="E68" s="29" t="s">
        <v>316</v>
      </c>
      <c r="F68" s="29" t="s">
        <v>317</v>
      </c>
      <c r="G68" s="29" t="s">
        <v>303</v>
      </c>
      <c r="H68" s="29" t="s">
        <v>69</v>
      </c>
      <c r="I68" s="29" t="s">
        <v>318</v>
      </c>
      <c r="J68" s="29" t="s">
        <v>7</v>
      </c>
      <c r="K68" s="31"/>
      <c r="L68" s="29" t="s">
        <v>319</v>
      </c>
      <c r="M68" s="29" t="s">
        <v>320</v>
      </c>
    </row>
    <row r="69" spans="1:13" ht="29" x14ac:dyDescent="0.35">
      <c r="A69" s="29" t="s">
        <v>94</v>
      </c>
      <c r="B69" s="30">
        <v>12</v>
      </c>
      <c r="C69" s="29" t="s">
        <v>78</v>
      </c>
      <c r="D69" s="29" t="s">
        <v>50</v>
      </c>
      <c r="E69" s="29" t="s">
        <v>321</v>
      </c>
      <c r="F69" s="29" t="s">
        <v>322</v>
      </c>
      <c r="G69" s="29" t="s">
        <v>303</v>
      </c>
      <c r="H69" s="29" t="s">
        <v>69</v>
      </c>
      <c r="I69" s="29" t="s">
        <v>323</v>
      </c>
      <c r="J69" s="29" t="s">
        <v>7</v>
      </c>
      <c r="K69" s="31"/>
      <c r="L69" s="29" t="s">
        <v>324</v>
      </c>
      <c r="M69" s="29" t="s">
        <v>325</v>
      </c>
    </row>
    <row r="70" spans="1:13" ht="29" x14ac:dyDescent="0.35">
      <c r="A70" s="29" t="s">
        <v>94</v>
      </c>
      <c r="B70" s="30">
        <v>12</v>
      </c>
      <c r="C70" s="29" t="s">
        <v>78</v>
      </c>
      <c r="D70" s="29" t="s">
        <v>50</v>
      </c>
      <c r="E70" s="29" t="s">
        <v>326</v>
      </c>
      <c r="F70" s="29" t="s">
        <v>69</v>
      </c>
      <c r="G70" s="29" t="s">
        <v>69</v>
      </c>
      <c r="H70" s="29" t="s">
        <v>69</v>
      </c>
      <c r="I70" s="29" t="s">
        <v>327</v>
      </c>
      <c r="J70" s="29" t="s">
        <v>7</v>
      </c>
      <c r="K70" s="30">
        <v>0</v>
      </c>
      <c r="L70" s="29" t="s">
        <v>308</v>
      </c>
      <c r="M70" s="29" t="s">
        <v>328</v>
      </c>
    </row>
    <row r="71" spans="1:13" ht="29" x14ac:dyDescent="0.35">
      <c r="A71" s="29" t="s">
        <v>94</v>
      </c>
      <c r="B71" s="30">
        <v>12</v>
      </c>
      <c r="C71" s="29" t="s">
        <v>78</v>
      </c>
      <c r="D71" s="29" t="s">
        <v>50</v>
      </c>
      <c r="E71" s="29" t="s">
        <v>329</v>
      </c>
      <c r="F71" s="29" t="s">
        <v>330</v>
      </c>
      <c r="G71" s="29" t="s">
        <v>55</v>
      </c>
      <c r="H71" s="29" t="s">
        <v>331</v>
      </c>
      <c r="I71" s="29" t="s">
        <v>332</v>
      </c>
      <c r="J71" s="29" t="s">
        <v>7</v>
      </c>
      <c r="K71" s="31"/>
      <c r="L71" s="29" t="s">
        <v>333</v>
      </c>
      <c r="M71" s="29" t="s">
        <v>334</v>
      </c>
    </row>
    <row r="72" spans="1:13" x14ac:dyDescent="0.35">
      <c r="A72" s="29" t="s">
        <v>94</v>
      </c>
      <c r="B72" s="30">
        <v>12</v>
      </c>
      <c r="C72" s="29" t="s">
        <v>78</v>
      </c>
      <c r="D72" s="29" t="s">
        <v>50</v>
      </c>
      <c r="E72" s="29" t="s">
        <v>335</v>
      </c>
      <c r="F72" s="29" t="s">
        <v>336</v>
      </c>
      <c r="G72" s="29" t="s">
        <v>337</v>
      </c>
      <c r="H72" s="29" t="s">
        <v>338</v>
      </c>
      <c r="I72" s="29" t="s">
        <v>339</v>
      </c>
      <c r="J72" s="29" t="s">
        <v>7</v>
      </c>
      <c r="K72" s="30">
        <v>25</v>
      </c>
      <c r="L72" s="29" t="s">
        <v>340</v>
      </c>
      <c r="M72" s="29" t="s">
        <v>341</v>
      </c>
    </row>
    <row r="73" spans="1:13" x14ac:dyDescent="0.35">
      <c r="A73" s="29" t="s">
        <v>94</v>
      </c>
      <c r="B73" s="30">
        <v>12</v>
      </c>
      <c r="C73" s="29" t="s">
        <v>78</v>
      </c>
      <c r="D73" s="29" t="s">
        <v>50</v>
      </c>
      <c r="E73" s="29" t="s">
        <v>669</v>
      </c>
      <c r="F73" s="29" t="s">
        <v>670</v>
      </c>
      <c r="G73" s="29" t="s">
        <v>303</v>
      </c>
      <c r="H73" s="29" t="s">
        <v>69</v>
      </c>
      <c r="I73" s="29" t="s">
        <v>671</v>
      </c>
      <c r="J73" s="29" t="s">
        <v>7</v>
      </c>
      <c r="K73" s="30">
        <v>0</v>
      </c>
      <c r="L73" s="29" t="s">
        <v>672</v>
      </c>
      <c r="M73" s="29" t="s">
        <v>673</v>
      </c>
    </row>
    <row r="74" spans="1:13" x14ac:dyDescent="0.35">
      <c r="A74" s="29" t="s">
        <v>94</v>
      </c>
      <c r="B74" s="30">
        <v>12</v>
      </c>
      <c r="C74" s="29" t="s">
        <v>78</v>
      </c>
      <c r="D74" s="29" t="s">
        <v>50</v>
      </c>
      <c r="E74" s="29" t="s">
        <v>342</v>
      </c>
      <c r="F74" s="29" t="s">
        <v>69</v>
      </c>
      <c r="G74" s="29" t="s">
        <v>69</v>
      </c>
      <c r="H74" s="29" t="s">
        <v>69</v>
      </c>
      <c r="I74" s="29" t="s">
        <v>343</v>
      </c>
      <c r="J74" s="29" t="s">
        <v>7</v>
      </c>
      <c r="K74" s="30">
        <v>0</v>
      </c>
      <c r="L74" s="29" t="s">
        <v>344</v>
      </c>
      <c r="M74" s="29" t="s">
        <v>345</v>
      </c>
    </row>
    <row r="75" spans="1:13" ht="29" x14ac:dyDescent="0.35">
      <c r="A75" s="29" t="s">
        <v>94</v>
      </c>
      <c r="B75" s="30">
        <v>12</v>
      </c>
      <c r="C75" s="29" t="s">
        <v>78</v>
      </c>
      <c r="D75" s="29" t="s">
        <v>50</v>
      </c>
      <c r="E75" s="29" t="s">
        <v>346</v>
      </c>
      <c r="F75" s="29" t="s">
        <v>347</v>
      </c>
      <c r="G75" s="29" t="s">
        <v>303</v>
      </c>
      <c r="H75" s="29" t="s">
        <v>69</v>
      </c>
      <c r="I75" s="29" t="s">
        <v>348</v>
      </c>
      <c r="J75" s="29" t="s">
        <v>7</v>
      </c>
      <c r="K75" s="31"/>
      <c r="L75" s="29" t="s">
        <v>349</v>
      </c>
      <c r="M75" s="29" t="s">
        <v>350</v>
      </c>
    </row>
    <row r="76" spans="1:13" ht="29" x14ac:dyDescent="0.35">
      <c r="A76" s="29" t="s">
        <v>94</v>
      </c>
      <c r="B76" s="30">
        <v>12</v>
      </c>
      <c r="C76" s="29" t="s">
        <v>78</v>
      </c>
      <c r="D76" s="29" t="s">
        <v>50</v>
      </c>
      <c r="E76" s="29" t="s">
        <v>351</v>
      </c>
      <c r="F76" s="29" t="s">
        <v>352</v>
      </c>
      <c r="G76" s="29" t="s">
        <v>52</v>
      </c>
      <c r="H76" s="29" t="s">
        <v>69</v>
      </c>
      <c r="I76" s="29" t="s">
        <v>353</v>
      </c>
      <c r="J76" s="29" t="s">
        <v>7</v>
      </c>
      <c r="K76" s="31"/>
      <c r="L76" s="29" t="s">
        <v>354</v>
      </c>
      <c r="M76" s="29" t="s">
        <v>355</v>
      </c>
    </row>
    <row r="77" spans="1:13" x14ac:dyDescent="0.35">
      <c r="A77" s="29" t="s">
        <v>94</v>
      </c>
      <c r="B77" s="30">
        <v>12</v>
      </c>
      <c r="C77" s="29" t="s">
        <v>78</v>
      </c>
      <c r="D77" s="29" t="s">
        <v>50</v>
      </c>
      <c r="E77" s="29" t="s">
        <v>356</v>
      </c>
      <c r="F77" s="29" t="s">
        <v>357</v>
      </c>
      <c r="G77" s="29" t="s">
        <v>303</v>
      </c>
      <c r="H77" s="29" t="s">
        <v>69</v>
      </c>
      <c r="I77" s="29" t="s">
        <v>358</v>
      </c>
      <c r="J77" s="29" t="s">
        <v>7</v>
      </c>
      <c r="K77" s="31"/>
      <c r="L77" s="29" t="s">
        <v>359</v>
      </c>
      <c r="M77" s="29" t="s">
        <v>360</v>
      </c>
    </row>
    <row r="78" spans="1:13" x14ac:dyDescent="0.35">
      <c r="A78" s="29" t="s">
        <v>94</v>
      </c>
      <c r="B78" s="30">
        <v>12</v>
      </c>
      <c r="C78" s="29" t="s">
        <v>78</v>
      </c>
      <c r="D78" s="29" t="s">
        <v>50</v>
      </c>
      <c r="E78" s="29" t="s">
        <v>572</v>
      </c>
      <c r="F78" s="29" t="s">
        <v>573</v>
      </c>
      <c r="G78" s="29" t="s">
        <v>303</v>
      </c>
      <c r="H78" s="29" t="s">
        <v>312</v>
      </c>
      <c r="I78" s="29" t="s">
        <v>574</v>
      </c>
      <c r="J78" s="29" t="s">
        <v>7</v>
      </c>
      <c r="K78" s="31"/>
      <c r="L78" s="29" t="s">
        <v>361</v>
      </c>
      <c r="M78" s="29" t="s">
        <v>362</v>
      </c>
    </row>
    <row r="79" spans="1:13" x14ac:dyDescent="0.35">
      <c r="A79" s="29" t="s">
        <v>94</v>
      </c>
      <c r="B79" s="30">
        <v>12</v>
      </c>
      <c r="C79" s="29" t="s">
        <v>78</v>
      </c>
      <c r="D79" s="29" t="s">
        <v>50</v>
      </c>
      <c r="E79" s="29" t="s">
        <v>363</v>
      </c>
      <c r="F79" s="29" t="s">
        <v>364</v>
      </c>
      <c r="G79" s="29" t="s">
        <v>56</v>
      </c>
      <c r="H79" s="29" t="s">
        <v>365</v>
      </c>
      <c r="I79" s="29" t="s">
        <v>366</v>
      </c>
      <c r="J79" s="29" t="s">
        <v>7</v>
      </c>
      <c r="K79" s="31"/>
      <c r="L79" s="29" t="s">
        <v>367</v>
      </c>
      <c r="M79" s="29" t="s">
        <v>368</v>
      </c>
    </row>
    <row r="80" spans="1:13" x14ac:dyDescent="0.35">
      <c r="A80" s="29" t="s">
        <v>94</v>
      </c>
      <c r="B80" s="30">
        <v>12</v>
      </c>
      <c r="C80" s="29" t="s">
        <v>78</v>
      </c>
      <c r="D80" s="29" t="s">
        <v>50</v>
      </c>
      <c r="E80" s="29" t="s">
        <v>575</v>
      </c>
      <c r="F80" s="29" t="s">
        <v>576</v>
      </c>
      <c r="G80" s="29" t="s">
        <v>56</v>
      </c>
      <c r="H80" s="29" t="s">
        <v>365</v>
      </c>
      <c r="I80" s="29" t="s">
        <v>577</v>
      </c>
      <c r="J80" s="29" t="s">
        <v>7</v>
      </c>
      <c r="K80" s="30">
        <v>0</v>
      </c>
      <c r="L80" s="29" t="s">
        <v>549</v>
      </c>
      <c r="M80" s="29" t="s">
        <v>578</v>
      </c>
    </row>
    <row r="81" spans="1:13" x14ac:dyDescent="0.35">
      <c r="A81" s="29" t="s">
        <v>94</v>
      </c>
      <c r="B81" s="30">
        <v>12</v>
      </c>
      <c r="C81" s="29" t="s">
        <v>78</v>
      </c>
      <c r="D81" s="29" t="s">
        <v>50</v>
      </c>
      <c r="E81" s="29" t="s">
        <v>369</v>
      </c>
      <c r="F81" s="29" t="s">
        <v>370</v>
      </c>
      <c r="G81" s="29" t="s">
        <v>51</v>
      </c>
      <c r="H81" s="29" t="s">
        <v>371</v>
      </c>
      <c r="I81" s="29" t="s">
        <v>372</v>
      </c>
      <c r="J81" s="29" t="s">
        <v>7</v>
      </c>
      <c r="K81" s="31"/>
      <c r="L81" s="29" t="s">
        <v>373</v>
      </c>
      <c r="M81" s="29" t="s">
        <v>374</v>
      </c>
    </row>
    <row r="82" spans="1:13" x14ac:dyDescent="0.35">
      <c r="A82" s="29" t="s">
        <v>94</v>
      </c>
      <c r="B82" s="30">
        <v>12</v>
      </c>
      <c r="C82" s="29" t="s">
        <v>78</v>
      </c>
      <c r="D82" s="29" t="s">
        <v>50</v>
      </c>
      <c r="E82" s="29" t="s">
        <v>579</v>
      </c>
      <c r="F82" s="29" t="s">
        <v>580</v>
      </c>
      <c r="G82" s="29" t="s">
        <v>52</v>
      </c>
      <c r="H82" s="29" t="s">
        <v>581</v>
      </c>
      <c r="I82" s="29" t="s">
        <v>582</v>
      </c>
      <c r="J82" s="29" t="s">
        <v>7</v>
      </c>
      <c r="K82" s="30">
        <v>0</v>
      </c>
      <c r="L82" s="29" t="s">
        <v>583</v>
      </c>
      <c r="M82" s="29" t="s">
        <v>641</v>
      </c>
    </row>
    <row r="83" spans="1:13" x14ac:dyDescent="0.35">
      <c r="A83" s="29" t="s">
        <v>94</v>
      </c>
      <c r="B83" s="30">
        <v>12</v>
      </c>
      <c r="C83" s="29" t="s">
        <v>78</v>
      </c>
      <c r="D83" s="29" t="s">
        <v>50</v>
      </c>
      <c r="E83" s="29" t="s">
        <v>584</v>
      </c>
      <c r="F83" s="29" t="s">
        <v>585</v>
      </c>
      <c r="G83" s="29" t="s">
        <v>586</v>
      </c>
      <c r="H83" s="29" t="s">
        <v>69</v>
      </c>
      <c r="I83" s="29" t="s">
        <v>587</v>
      </c>
      <c r="J83" s="29" t="s">
        <v>7</v>
      </c>
      <c r="K83" s="30">
        <v>0</v>
      </c>
      <c r="L83" s="29" t="s">
        <v>521</v>
      </c>
      <c r="M83" s="29" t="s">
        <v>588</v>
      </c>
    </row>
    <row r="84" spans="1:13" x14ac:dyDescent="0.35">
      <c r="A84" s="29" t="s">
        <v>94</v>
      </c>
      <c r="B84" s="30">
        <v>12</v>
      </c>
      <c r="C84" s="29" t="s">
        <v>78</v>
      </c>
      <c r="D84" s="29" t="s">
        <v>50</v>
      </c>
      <c r="E84" s="29" t="s">
        <v>589</v>
      </c>
      <c r="F84" s="29" t="s">
        <v>590</v>
      </c>
      <c r="G84" s="29" t="s">
        <v>505</v>
      </c>
      <c r="H84" s="29" t="s">
        <v>506</v>
      </c>
      <c r="I84" s="29" t="s">
        <v>591</v>
      </c>
      <c r="J84" s="29" t="s">
        <v>7</v>
      </c>
      <c r="K84" s="30">
        <v>0</v>
      </c>
      <c r="L84" s="29" t="s">
        <v>592</v>
      </c>
      <c r="M84" s="29" t="s">
        <v>642</v>
      </c>
    </row>
    <row r="85" spans="1:13" x14ac:dyDescent="0.35">
      <c r="A85" s="29" t="s">
        <v>94</v>
      </c>
      <c r="B85" s="30">
        <v>12</v>
      </c>
      <c r="C85" s="29" t="s">
        <v>78</v>
      </c>
      <c r="D85" s="29" t="s">
        <v>50</v>
      </c>
      <c r="E85" s="29" t="s">
        <v>375</v>
      </c>
      <c r="F85" s="29" t="s">
        <v>54</v>
      </c>
      <c r="G85" s="29" t="s">
        <v>56</v>
      </c>
      <c r="H85" s="29" t="s">
        <v>69</v>
      </c>
      <c r="I85" s="29" t="s">
        <v>376</v>
      </c>
      <c r="J85" s="29" t="s">
        <v>7</v>
      </c>
      <c r="K85" s="31"/>
      <c r="L85" s="29" t="s">
        <v>377</v>
      </c>
      <c r="M85" s="29" t="s">
        <v>378</v>
      </c>
    </row>
    <row r="86" spans="1:13" x14ac:dyDescent="0.35">
      <c r="A86" s="29" t="s">
        <v>94</v>
      </c>
      <c r="B86" s="30">
        <v>12</v>
      </c>
      <c r="C86" s="29" t="s">
        <v>78</v>
      </c>
      <c r="D86" s="29" t="s">
        <v>50</v>
      </c>
      <c r="E86" s="29" t="s">
        <v>379</v>
      </c>
      <c r="F86" s="29" t="s">
        <v>380</v>
      </c>
      <c r="G86" s="29" t="s">
        <v>52</v>
      </c>
      <c r="H86" s="29" t="s">
        <v>69</v>
      </c>
      <c r="I86" s="29" t="s">
        <v>381</v>
      </c>
      <c r="J86" s="29" t="s">
        <v>7</v>
      </c>
      <c r="K86" s="31"/>
      <c r="L86" s="29" t="s">
        <v>382</v>
      </c>
      <c r="M86" s="29" t="s">
        <v>383</v>
      </c>
    </row>
    <row r="87" spans="1:13" x14ac:dyDescent="0.35">
      <c r="A87" s="29" t="s">
        <v>94</v>
      </c>
      <c r="B87" s="30">
        <v>12</v>
      </c>
      <c r="C87" s="29" t="s">
        <v>78</v>
      </c>
      <c r="D87" s="29" t="s">
        <v>57</v>
      </c>
      <c r="E87" s="29" t="s">
        <v>384</v>
      </c>
      <c r="F87" s="29" t="s">
        <v>385</v>
      </c>
      <c r="G87" s="29" t="s">
        <v>59</v>
      </c>
      <c r="H87" s="29" t="s">
        <v>69</v>
      </c>
      <c r="I87" s="29" t="s">
        <v>386</v>
      </c>
      <c r="J87" s="29" t="s">
        <v>7</v>
      </c>
      <c r="K87" s="30">
        <v>460</v>
      </c>
      <c r="L87" s="29" t="s">
        <v>387</v>
      </c>
      <c r="M87" s="29" t="s">
        <v>388</v>
      </c>
    </row>
    <row r="88" spans="1:13" x14ac:dyDescent="0.35">
      <c r="A88" s="29" t="s">
        <v>94</v>
      </c>
      <c r="B88" s="30">
        <v>12</v>
      </c>
      <c r="C88" s="29" t="s">
        <v>78</v>
      </c>
      <c r="D88" s="29" t="s">
        <v>50</v>
      </c>
      <c r="E88" s="29" t="s">
        <v>389</v>
      </c>
      <c r="F88" s="29" t="s">
        <v>390</v>
      </c>
      <c r="G88" s="29" t="s">
        <v>56</v>
      </c>
      <c r="H88" s="29" t="s">
        <v>391</v>
      </c>
      <c r="I88" s="29" t="s">
        <v>392</v>
      </c>
      <c r="J88" s="29" t="s">
        <v>7</v>
      </c>
      <c r="K88" s="31"/>
      <c r="L88" s="29" t="s">
        <v>393</v>
      </c>
      <c r="M88" s="29" t="s">
        <v>394</v>
      </c>
    </row>
    <row r="89" spans="1:13" ht="29" x14ac:dyDescent="0.35">
      <c r="A89" s="29" t="s">
        <v>94</v>
      </c>
      <c r="B89" s="30">
        <v>12</v>
      </c>
      <c r="C89" s="29" t="s">
        <v>78</v>
      </c>
      <c r="D89" s="29" t="s">
        <v>50</v>
      </c>
      <c r="E89" s="29" t="s">
        <v>395</v>
      </c>
      <c r="F89" s="29" t="s">
        <v>69</v>
      </c>
      <c r="G89" s="29" t="s">
        <v>69</v>
      </c>
      <c r="H89" s="29" t="s">
        <v>69</v>
      </c>
      <c r="I89" s="29" t="s">
        <v>396</v>
      </c>
      <c r="J89" s="29" t="s">
        <v>7</v>
      </c>
      <c r="K89" s="30">
        <v>0</v>
      </c>
      <c r="L89" s="29" t="s">
        <v>397</v>
      </c>
      <c r="M89" s="29" t="s">
        <v>398</v>
      </c>
    </row>
    <row r="90" spans="1:13" ht="29" x14ac:dyDescent="0.35">
      <c r="A90" s="29" t="s">
        <v>94</v>
      </c>
      <c r="B90" s="30">
        <v>12</v>
      </c>
      <c r="C90" s="29" t="s">
        <v>78</v>
      </c>
      <c r="D90" s="29" t="s">
        <v>50</v>
      </c>
      <c r="E90" s="29" t="s">
        <v>399</v>
      </c>
      <c r="F90" s="29" t="s">
        <v>400</v>
      </c>
      <c r="G90" s="29" t="s">
        <v>10</v>
      </c>
      <c r="H90" s="29" t="s">
        <v>14</v>
      </c>
      <c r="I90" s="29" t="s">
        <v>401</v>
      </c>
      <c r="J90" s="29" t="s">
        <v>7</v>
      </c>
      <c r="K90" s="31"/>
      <c r="L90" s="29" t="s">
        <v>402</v>
      </c>
      <c r="M90" s="29" t="s">
        <v>403</v>
      </c>
    </row>
    <row r="91" spans="1:13" x14ac:dyDescent="0.35">
      <c r="A91" s="29" t="s">
        <v>94</v>
      </c>
      <c r="B91" s="30">
        <v>12</v>
      </c>
      <c r="C91" s="29" t="s">
        <v>78</v>
      </c>
      <c r="D91" s="29" t="s">
        <v>50</v>
      </c>
      <c r="E91" s="29" t="s">
        <v>404</v>
      </c>
      <c r="F91" s="29" t="s">
        <v>405</v>
      </c>
      <c r="G91" s="29" t="s">
        <v>56</v>
      </c>
      <c r="H91" s="29" t="s">
        <v>69</v>
      </c>
      <c r="I91" s="29" t="s">
        <v>406</v>
      </c>
      <c r="J91" s="29" t="s">
        <v>7</v>
      </c>
      <c r="K91" s="30">
        <v>0</v>
      </c>
      <c r="L91" s="29" t="s">
        <v>407</v>
      </c>
      <c r="M91" s="29" t="s">
        <v>408</v>
      </c>
    </row>
    <row r="92" spans="1:13" x14ac:dyDescent="0.35">
      <c r="A92" s="29" t="s">
        <v>94</v>
      </c>
      <c r="B92" s="30">
        <v>12</v>
      </c>
      <c r="C92" s="29" t="s">
        <v>78</v>
      </c>
      <c r="D92" s="29" t="s">
        <v>50</v>
      </c>
      <c r="E92" s="29" t="s">
        <v>409</v>
      </c>
      <c r="F92" s="29" t="s">
        <v>410</v>
      </c>
      <c r="G92" s="29" t="s">
        <v>56</v>
      </c>
      <c r="H92" s="29" t="s">
        <v>365</v>
      </c>
      <c r="I92" s="29" t="s">
        <v>411</v>
      </c>
      <c r="J92" s="29" t="s">
        <v>7</v>
      </c>
      <c r="K92" s="31"/>
      <c r="L92" s="29" t="s">
        <v>412</v>
      </c>
      <c r="M92" s="29" t="s">
        <v>413</v>
      </c>
    </row>
    <row r="93" spans="1:13" ht="29" x14ac:dyDescent="0.35">
      <c r="A93" s="29" t="s">
        <v>94</v>
      </c>
      <c r="B93" s="30">
        <v>12</v>
      </c>
      <c r="C93" s="29" t="s">
        <v>78</v>
      </c>
      <c r="D93" s="29" t="s">
        <v>50</v>
      </c>
      <c r="E93" s="29" t="s">
        <v>414</v>
      </c>
      <c r="F93" s="29" t="s">
        <v>415</v>
      </c>
      <c r="G93" s="29" t="s">
        <v>53</v>
      </c>
      <c r="H93" s="29" t="s">
        <v>416</v>
      </c>
      <c r="I93" s="29" t="s">
        <v>417</v>
      </c>
      <c r="J93" s="29" t="s">
        <v>7</v>
      </c>
      <c r="K93" s="31"/>
      <c r="L93" s="29" t="s">
        <v>418</v>
      </c>
      <c r="M93" s="29" t="s">
        <v>419</v>
      </c>
    </row>
    <row r="94" spans="1:13" x14ac:dyDescent="0.35">
      <c r="A94" s="29" t="s">
        <v>94</v>
      </c>
      <c r="B94" s="30">
        <v>12</v>
      </c>
      <c r="C94" s="29" t="s">
        <v>78</v>
      </c>
      <c r="D94" s="29" t="s">
        <v>50</v>
      </c>
      <c r="E94" s="29" t="s">
        <v>593</v>
      </c>
      <c r="F94" s="29" t="s">
        <v>594</v>
      </c>
      <c r="G94" s="29" t="s">
        <v>586</v>
      </c>
      <c r="H94" s="29" t="s">
        <v>69</v>
      </c>
      <c r="I94" s="29" t="s">
        <v>595</v>
      </c>
      <c r="J94" s="29" t="s">
        <v>7</v>
      </c>
      <c r="K94" s="30">
        <v>0</v>
      </c>
      <c r="L94" s="29" t="s">
        <v>521</v>
      </c>
      <c r="M94" s="29" t="s">
        <v>596</v>
      </c>
    </row>
    <row r="95" spans="1:13" x14ac:dyDescent="0.35">
      <c r="A95" s="29" t="s">
        <v>94</v>
      </c>
      <c r="B95" s="30">
        <v>12</v>
      </c>
      <c r="C95" s="29" t="s">
        <v>78</v>
      </c>
      <c r="D95" s="29" t="s">
        <v>50</v>
      </c>
      <c r="E95" s="29" t="s">
        <v>597</v>
      </c>
      <c r="F95" s="29" t="s">
        <v>598</v>
      </c>
      <c r="G95" s="29" t="s">
        <v>303</v>
      </c>
      <c r="H95" s="29" t="s">
        <v>312</v>
      </c>
      <c r="I95" s="29" t="s">
        <v>599</v>
      </c>
      <c r="J95" s="29" t="s">
        <v>7</v>
      </c>
      <c r="K95" s="30">
        <v>0</v>
      </c>
      <c r="L95" s="29" t="s">
        <v>600</v>
      </c>
      <c r="M95" s="29" t="s">
        <v>643</v>
      </c>
    </row>
    <row r="96" spans="1:13" x14ac:dyDescent="0.35">
      <c r="A96" s="29" t="s">
        <v>94</v>
      </c>
      <c r="B96" s="30">
        <v>12</v>
      </c>
      <c r="C96" s="29" t="s">
        <v>78</v>
      </c>
      <c r="D96" s="29" t="s">
        <v>50</v>
      </c>
      <c r="E96" s="29" t="s">
        <v>601</v>
      </c>
      <c r="F96" s="29" t="s">
        <v>602</v>
      </c>
      <c r="G96" s="29" t="s">
        <v>303</v>
      </c>
      <c r="H96" s="29" t="s">
        <v>466</v>
      </c>
      <c r="I96" s="29" t="s">
        <v>603</v>
      </c>
      <c r="J96" s="29" t="s">
        <v>7</v>
      </c>
      <c r="K96" s="30">
        <v>0</v>
      </c>
      <c r="L96" s="29" t="s">
        <v>528</v>
      </c>
      <c r="M96" s="29" t="s">
        <v>644</v>
      </c>
    </row>
    <row r="97" spans="1:13" x14ac:dyDescent="0.35">
      <c r="A97" s="29" t="s">
        <v>94</v>
      </c>
      <c r="B97" s="30">
        <v>12</v>
      </c>
      <c r="C97" s="29" t="s">
        <v>78</v>
      </c>
      <c r="D97" s="29" t="s">
        <v>50</v>
      </c>
      <c r="E97" s="29" t="s">
        <v>674</v>
      </c>
      <c r="F97" s="29" t="s">
        <v>675</v>
      </c>
      <c r="G97" s="29" t="s">
        <v>570</v>
      </c>
      <c r="H97" s="29" t="s">
        <v>676</v>
      </c>
      <c r="I97" s="29" t="s">
        <v>677</v>
      </c>
      <c r="J97" s="29" t="s">
        <v>7</v>
      </c>
      <c r="K97" s="30">
        <v>0</v>
      </c>
      <c r="L97" s="29" t="s">
        <v>678</v>
      </c>
      <c r="M97" s="29" t="s">
        <v>679</v>
      </c>
    </row>
    <row r="98" spans="1:13" x14ac:dyDescent="0.35">
      <c r="A98" s="29" t="s">
        <v>94</v>
      </c>
      <c r="B98" s="30">
        <v>12</v>
      </c>
      <c r="C98" s="29" t="s">
        <v>78</v>
      </c>
      <c r="D98" s="29" t="s">
        <v>50</v>
      </c>
      <c r="E98" s="29" t="s">
        <v>680</v>
      </c>
      <c r="F98" s="29" t="s">
        <v>681</v>
      </c>
      <c r="G98" s="29" t="s">
        <v>303</v>
      </c>
      <c r="H98" s="29" t="s">
        <v>682</v>
      </c>
      <c r="I98" s="29" t="s">
        <v>683</v>
      </c>
      <c r="J98" s="29" t="s">
        <v>7</v>
      </c>
      <c r="K98" s="30">
        <v>0</v>
      </c>
      <c r="L98" s="29" t="s">
        <v>678</v>
      </c>
      <c r="M98" s="29" t="s">
        <v>684</v>
      </c>
    </row>
    <row r="99" spans="1:13" x14ac:dyDescent="0.35">
      <c r="A99" s="29" t="s">
        <v>94</v>
      </c>
      <c r="B99" s="30">
        <v>12</v>
      </c>
      <c r="C99" s="29" t="s">
        <v>78</v>
      </c>
      <c r="D99" s="29" t="s">
        <v>50</v>
      </c>
      <c r="E99" s="29" t="s">
        <v>604</v>
      </c>
      <c r="F99" s="29" t="s">
        <v>605</v>
      </c>
      <c r="G99" s="29" t="s">
        <v>303</v>
      </c>
      <c r="H99" s="29" t="s">
        <v>69</v>
      </c>
      <c r="I99" s="29" t="s">
        <v>606</v>
      </c>
      <c r="J99" s="29" t="s">
        <v>7</v>
      </c>
      <c r="K99" s="30">
        <v>0</v>
      </c>
      <c r="L99" s="29" t="s">
        <v>607</v>
      </c>
      <c r="M99" s="29" t="s">
        <v>645</v>
      </c>
    </row>
    <row r="100" spans="1:13" x14ac:dyDescent="0.35">
      <c r="A100" s="29" t="s">
        <v>94</v>
      </c>
      <c r="B100" s="30">
        <v>12</v>
      </c>
      <c r="C100" s="29" t="s">
        <v>78</v>
      </c>
      <c r="D100" s="29" t="s">
        <v>50</v>
      </c>
      <c r="E100" s="29" t="s">
        <v>608</v>
      </c>
      <c r="F100" s="29" t="s">
        <v>609</v>
      </c>
      <c r="G100" s="29" t="s">
        <v>56</v>
      </c>
      <c r="H100" s="29" t="s">
        <v>391</v>
      </c>
      <c r="I100" s="29" t="s">
        <v>610</v>
      </c>
      <c r="J100" s="29" t="s">
        <v>7</v>
      </c>
      <c r="K100" s="30">
        <v>0</v>
      </c>
      <c r="L100" s="29" t="s">
        <v>611</v>
      </c>
      <c r="M100" s="29" t="s">
        <v>646</v>
      </c>
    </row>
    <row r="101" spans="1:13" ht="29" x14ac:dyDescent="0.35">
      <c r="A101" s="29" t="s">
        <v>94</v>
      </c>
      <c r="B101" s="30">
        <v>12</v>
      </c>
      <c r="C101" s="29" t="s">
        <v>78</v>
      </c>
      <c r="D101" s="29" t="s">
        <v>57</v>
      </c>
      <c r="E101" s="29" t="s">
        <v>420</v>
      </c>
      <c r="F101" s="29" t="s">
        <v>421</v>
      </c>
      <c r="G101" s="29" t="s">
        <v>53</v>
      </c>
      <c r="H101" s="29" t="s">
        <v>69</v>
      </c>
      <c r="I101" s="29" t="s">
        <v>422</v>
      </c>
      <c r="J101" s="29" t="s">
        <v>7</v>
      </c>
      <c r="K101" s="31"/>
      <c r="L101" s="29" t="s">
        <v>423</v>
      </c>
      <c r="M101" s="29" t="s">
        <v>424</v>
      </c>
    </row>
    <row r="102" spans="1:13" x14ac:dyDescent="0.35">
      <c r="A102" s="29" t="s">
        <v>94</v>
      </c>
      <c r="B102" s="30">
        <v>12</v>
      </c>
      <c r="C102" s="29" t="s">
        <v>78</v>
      </c>
      <c r="D102" s="29" t="s">
        <v>50</v>
      </c>
      <c r="E102" s="29" t="s">
        <v>425</v>
      </c>
      <c r="F102" s="29" t="s">
        <v>426</v>
      </c>
      <c r="G102" s="29" t="s">
        <v>56</v>
      </c>
      <c r="H102" s="29" t="s">
        <v>69</v>
      </c>
      <c r="I102" s="29" t="s">
        <v>427</v>
      </c>
      <c r="J102" s="29" t="s">
        <v>7</v>
      </c>
      <c r="K102" s="31"/>
      <c r="L102" s="29" t="s">
        <v>428</v>
      </c>
      <c r="M102" s="29" t="s">
        <v>429</v>
      </c>
    </row>
    <row r="103" spans="1:13" x14ac:dyDescent="0.35">
      <c r="A103" s="29" t="s">
        <v>94</v>
      </c>
      <c r="B103" s="30">
        <v>12</v>
      </c>
      <c r="C103" s="29" t="s">
        <v>78</v>
      </c>
      <c r="D103" s="29" t="s">
        <v>50</v>
      </c>
      <c r="E103" s="29" t="s">
        <v>597</v>
      </c>
      <c r="F103" s="29" t="s">
        <v>598</v>
      </c>
      <c r="G103" s="29" t="s">
        <v>303</v>
      </c>
      <c r="H103" s="29" t="s">
        <v>312</v>
      </c>
      <c r="I103" s="29" t="s">
        <v>612</v>
      </c>
      <c r="J103" s="29" t="s">
        <v>7</v>
      </c>
      <c r="K103" s="30">
        <v>0</v>
      </c>
      <c r="L103" s="29" t="s">
        <v>613</v>
      </c>
      <c r="M103" s="29" t="s">
        <v>647</v>
      </c>
    </row>
    <row r="104" spans="1:13" x14ac:dyDescent="0.35">
      <c r="A104" s="29" t="s">
        <v>94</v>
      </c>
      <c r="B104" s="30">
        <v>12</v>
      </c>
      <c r="C104" s="29" t="s">
        <v>78</v>
      </c>
      <c r="D104" s="29" t="s">
        <v>50</v>
      </c>
      <c r="E104" s="29" t="s">
        <v>430</v>
      </c>
      <c r="F104" s="29" t="s">
        <v>431</v>
      </c>
      <c r="G104" s="29" t="s">
        <v>303</v>
      </c>
      <c r="H104" s="29" t="s">
        <v>69</v>
      </c>
      <c r="I104" s="29" t="s">
        <v>432</v>
      </c>
      <c r="J104" s="29" t="s">
        <v>7</v>
      </c>
      <c r="K104" s="31"/>
      <c r="L104" s="29" t="s">
        <v>433</v>
      </c>
      <c r="M104" s="29" t="s">
        <v>434</v>
      </c>
    </row>
    <row r="105" spans="1:13" x14ac:dyDescent="0.35">
      <c r="A105" s="29" t="s">
        <v>94</v>
      </c>
      <c r="B105" s="30">
        <v>12</v>
      </c>
      <c r="C105" s="29" t="s">
        <v>78</v>
      </c>
      <c r="D105" s="29" t="s">
        <v>50</v>
      </c>
      <c r="E105" s="29" t="s">
        <v>435</v>
      </c>
      <c r="F105" s="29" t="s">
        <v>436</v>
      </c>
      <c r="G105" s="29" t="s">
        <v>52</v>
      </c>
      <c r="H105" s="29" t="s">
        <v>69</v>
      </c>
      <c r="I105" s="29" t="s">
        <v>437</v>
      </c>
      <c r="J105" s="29" t="s">
        <v>7</v>
      </c>
      <c r="K105" s="31"/>
      <c r="L105" s="29" t="s">
        <v>438</v>
      </c>
      <c r="M105" s="29" t="s">
        <v>439</v>
      </c>
    </row>
    <row r="106" spans="1:13" ht="29" x14ac:dyDescent="0.35">
      <c r="A106" s="29" t="s">
        <v>94</v>
      </c>
      <c r="B106" s="30">
        <v>12</v>
      </c>
      <c r="C106" s="29" t="s">
        <v>78</v>
      </c>
      <c r="D106" s="29" t="s">
        <v>50</v>
      </c>
      <c r="E106" s="29" t="s">
        <v>440</v>
      </c>
      <c r="F106" s="29" t="s">
        <v>441</v>
      </c>
      <c r="G106" s="29" t="s">
        <v>303</v>
      </c>
      <c r="H106" s="29" t="s">
        <v>69</v>
      </c>
      <c r="I106" s="29" t="s">
        <v>442</v>
      </c>
      <c r="J106" s="29" t="s">
        <v>7</v>
      </c>
      <c r="K106" s="31"/>
      <c r="L106" s="29" t="s">
        <v>443</v>
      </c>
      <c r="M106" s="29" t="s">
        <v>444</v>
      </c>
    </row>
    <row r="107" spans="1:13" x14ac:dyDescent="0.35">
      <c r="A107" s="29" t="s">
        <v>94</v>
      </c>
      <c r="B107" s="30">
        <v>12</v>
      </c>
      <c r="C107" s="29" t="s">
        <v>78</v>
      </c>
      <c r="D107" s="29" t="s">
        <v>50</v>
      </c>
      <c r="E107" s="29" t="s">
        <v>685</v>
      </c>
      <c r="F107" s="29" t="s">
        <v>686</v>
      </c>
      <c r="G107" s="29" t="s">
        <v>303</v>
      </c>
      <c r="H107" s="29" t="s">
        <v>69</v>
      </c>
      <c r="I107" s="29" t="s">
        <v>687</v>
      </c>
      <c r="J107" s="29" t="s">
        <v>7</v>
      </c>
      <c r="K107" s="30">
        <v>0</v>
      </c>
      <c r="L107" s="29" t="s">
        <v>688</v>
      </c>
      <c r="M107" s="29" t="s">
        <v>689</v>
      </c>
    </row>
    <row r="108" spans="1:13" x14ac:dyDescent="0.35">
      <c r="A108" s="29" t="s">
        <v>94</v>
      </c>
      <c r="B108" s="30">
        <v>12</v>
      </c>
      <c r="C108" s="29" t="s">
        <v>78</v>
      </c>
      <c r="D108" s="29" t="s">
        <v>57</v>
      </c>
      <c r="E108" s="29" t="s">
        <v>445</v>
      </c>
      <c r="F108" s="29" t="s">
        <v>446</v>
      </c>
      <c r="G108" s="29" t="s">
        <v>447</v>
      </c>
      <c r="H108" s="29" t="s">
        <v>69</v>
      </c>
      <c r="I108" s="29" t="s">
        <v>448</v>
      </c>
      <c r="J108" s="29" t="s">
        <v>7</v>
      </c>
      <c r="K108" s="30">
        <v>0</v>
      </c>
      <c r="L108" s="29" t="s">
        <v>449</v>
      </c>
      <c r="M108" s="29" t="s">
        <v>450</v>
      </c>
    </row>
    <row r="109" spans="1:13" x14ac:dyDescent="0.35">
      <c r="A109" s="29" t="s">
        <v>94</v>
      </c>
      <c r="B109" s="30">
        <v>12</v>
      </c>
      <c r="C109" s="29" t="s">
        <v>78</v>
      </c>
      <c r="D109" s="29" t="s">
        <v>50</v>
      </c>
      <c r="E109" s="29" t="s">
        <v>451</v>
      </c>
      <c r="F109" s="29" t="s">
        <v>452</v>
      </c>
      <c r="G109" s="29" t="s">
        <v>53</v>
      </c>
      <c r="H109" s="29" t="s">
        <v>69</v>
      </c>
      <c r="I109" s="29" t="s">
        <v>453</v>
      </c>
      <c r="J109" s="29" t="s">
        <v>7</v>
      </c>
      <c r="K109" s="31"/>
      <c r="L109" s="29" t="s">
        <v>454</v>
      </c>
      <c r="M109" s="29" t="s">
        <v>455</v>
      </c>
    </row>
    <row r="110" spans="1:13" ht="29" x14ac:dyDescent="0.35">
      <c r="A110" s="29" t="s">
        <v>94</v>
      </c>
      <c r="B110" s="30">
        <v>12</v>
      </c>
      <c r="C110" s="29" t="s">
        <v>78</v>
      </c>
      <c r="D110" s="29" t="s">
        <v>50</v>
      </c>
      <c r="E110" s="29" t="s">
        <v>456</v>
      </c>
      <c r="F110" s="29" t="s">
        <v>69</v>
      </c>
      <c r="G110" s="29" t="s">
        <v>69</v>
      </c>
      <c r="H110" s="29" t="s">
        <v>69</v>
      </c>
      <c r="I110" s="29" t="s">
        <v>457</v>
      </c>
      <c r="J110" s="29" t="s">
        <v>7</v>
      </c>
      <c r="K110" s="30">
        <v>0</v>
      </c>
      <c r="L110" s="29" t="s">
        <v>458</v>
      </c>
      <c r="M110" s="29" t="s">
        <v>459</v>
      </c>
    </row>
    <row r="111" spans="1:13" x14ac:dyDescent="0.35">
      <c r="A111" s="29" t="s">
        <v>94</v>
      </c>
      <c r="B111" s="30">
        <v>12</v>
      </c>
      <c r="C111" s="29" t="s">
        <v>78</v>
      </c>
      <c r="D111" s="29" t="s">
        <v>50</v>
      </c>
      <c r="E111" s="29" t="s">
        <v>460</v>
      </c>
      <c r="F111" s="29" t="s">
        <v>415</v>
      </c>
      <c r="G111" s="29" t="s">
        <v>53</v>
      </c>
      <c r="H111" s="29" t="s">
        <v>69</v>
      </c>
      <c r="I111" s="29" t="s">
        <v>461</v>
      </c>
      <c r="J111" s="29" t="s">
        <v>7</v>
      </c>
      <c r="K111" s="31"/>
      <c r="L111" s="29" t="s">
        <v>462</v>
      </c>
      <c r="M111" s="29" t="s">
        <v>463</v>
      </c>
    </row>
    <row r="112" spans="1:13" x14ac:dyDescent="0.35">
      <c r="A112" s="29" t="s">
        <v>94</v>
      </c>
      <c r="B112" s="30">
        <v>12</v>
      </c>
      <c r="C112" s="29" t="s">
        <v>78</v>
      </c>
      <c r="D112" s="29" t="s">
        <v>50</v>
      </c>
      <c r="E112" s="29" t="s">
        <v>464</v>
      </c>
      <c r="F112" s="29" t="s">
        <v>465</v>
      </c>
      <c r="G112" s="29" t="s">
        <v>303</v>
      </c>
      <c r="H112" s="29" t="s">
        <v>466</v>
      </c>
      <c r="I112" s="29" t="s">
        <v>467</v>
      </c>
      <c r="J112" s="29" t="s">
        <v>7</v>
      </c>
      <c r="K112" s="30">
        <v>25</v>
      </c>
      <c r="L112" s="29" t="s">
        <v>468</v>
      </c>
      <c r="M112" s="29" t="s">
        <v>469</v>
      </c>
    </row>
    <row r="113" spans="1:13" ht="29" x14ac:dyDescent="0.35">
      <c r="A113" s="29" t="s">
        <v>94</v>
      </c>
      <c r="B113" s="30">
        <v>12</v>
      </c>
      <c r="C113" s="29" t="s">
        <v>78</v>
      </c>
      <c r="D113" s="29" t="s">
        <v>57</v>
      </c>
      <c r="E113" s="29" t="s">
        <v>470</v>
      </c>
      <c r="F113" s="29" t="s">
        <v>471</v>
      </c>
      <c r="G113" s="29" t="s">
        <v>58</v>
      </c>
      <c r="H113" s="29" t="s">
        <v>472</v>
      </c>
      <c r="I113" s="29" t="s">
        <v>473</v>
      </c>
      <c r="J113" s="29" t="s">
        <v>7</v>
      </c>
      <c r="K113" s="30">
        <v>0</v>
      </c>
      <c r="L113" s="29" t="s">
        <v>474</v>
      </c>
      <c r="M113" s="29" t="s">
        <v>475</v>
      </c>
    </row>
    <row r="114" spans="1:13" x14ac:dyDescent="0.35">
      <c r="A114" s="29" t="s">
        <v>94</v>
      </c>
      <c r="B114" s="30">
        <v>12</v>
      </c>
      <c r="C114" s="29" t="s">
        <v>78</v>
      </c>
      <c r="D114" s="29" t="s">
        <v>50</v>
      </c>
      <c r="E114" s="29" t="s">
        <v>614</v>
      </c>
      <c r="F114" s="29" t="s">
        <v>615</v>
      </c>
      <c r="G114" s="29" t="s">
        <v>616</v>
      </c>
      <c r="H114" s="29" t="s">
        <v>617</v>
      </c>
      <c r="I114" s="29" t="s">
        <v>618</v>
      </c>
      <c r="J114" s="29" t="s">
        <v>7</v>
      </c>
      <c r="K114" s="30">
        <v>0</v>
      </c>
      <c r="L114" s="29" t="s">
        <v>521</v>
      </c>
      <c r="M114" s="29" t="s">
        <v>619</v>
      </c>
    </row>
    <row r="115" spans="1:13" ht="29" x14ac:dyDescent="0.35">
      <c r="A115" s="29" t="s">
        <v>94</v>
      </c>
      <c r="B115" s="30">
        <v>12</v>
      </c>
      <c r="C115" s="29" t="s">
        <v>78</v>
      </c>
      <c r="D115" s="29" t="s">
        <v>50</v>
      </c>
      <c r="E115" s="29" t="s">
        <v>476</v>
      </c>
      <c r="F115" s="29" t="s">
        <v>477</v>
      </c>
      <c r="G115" s="29" t="s">
        <v>478</v>
      </c>
      <c r="H115" s="29" t="s">
        <v>69</v>
      </c>
      <c r="I115" s="29" t="s">
        <v>479</v>
      </c>
      <c r="J115" s="29" t="s">
        <v>7</v>
      </c>
      <c r="K115" s="30">
        <v>0</v>
      </c>
      <c r="L115" s="29" t="s">
        <v>480</v>
      </c>
      <c r="M115" s="29" t="s">
        <v>481</v>
      </c>
    </row>
    <row r="116" spans="1:13" x14ac:dyDescent="0.35">
      <c r="A116" s="29" t="s">
        <v>94</v>
      </c>
      <c r="B116" s="30">
        <v>12</v>
      </c>
      <c r="C116" s="29" t="s">
        <v>78</v>
      </c>
      <c r="D116" s="29" t="s">
        <v>50</v>
      </c>
      <c r="E116" s="29" t="s">
        <v>482</v>
      </c>
      <c r="F116" s="29" t="s">
        <v>483</v>
      </c>
      <c r="G116" s="29" t="s">
        <v>484</v>
      </c>
      <c r="H116" s="29" t="s">
        <v>69</v>
      </c>
      <c r="I116" s="29" t="s">
        <v>485</v>
      </c>
      <c r="J116" s="29" t="s">
        <v>7</v>
      </c>
      <c r="K116" s="30">
        <v>0</v>
      </c>
      <c r="L116" s="29" t="s">
        <v>486</v>
      </c>
      <c r="M116" s="29" t="s">
        <v>487</v>
      </c>
    </row>
    <row r="117" spans="1:13" x14ac:dyDescent="0.35">
      <c r="A117" s="29" t="s">
        <v>94</v>
      </c>
      <c r="B117" s="30">
        <v>12</v>
      </c>
      <c r="C117" s="29" t="s">
        <v>78</v>
      </c>
      <c r="D117" s="29" t="s">
        <v>57</v>
      </c>
      <c r="E117" s="29" t="s">
        <v>488</v>
      </c>
      <c r="F117" s="29" t="s">
        <v>489</v>
      </c>
      <c r="G117" s="29" t="s">
        <v>57</v>
      </c>
      <c r="H117" s="29" t="s">
        <v>69</v>
      </c>
      <c r="I117" s="29" t="s">
        <v>490</v>
      </c>
      <c r="J117" s="29" t="s">
        <v>7</v>
      </c>
      <c r="K117" s="30">
        <v>0</v>
      </c>
      <c r="L117" s="29" t="s">
        <v>491</v>
      </c>
      <c r="M117" s="29" t="s">
        <v>492</v>
      </c>
    </row>
    <row r="118" spans="1:13" x14ac:dyDescent="0.35">
      <c r="A118" s="29" t="s">
        <v>94</v>
      </c>
      <c r="B118" s="30">
        <v>12</v>
      </c>
      <c r="C118" s="29" t="s">
        <v>78</v>
      </c>
      <c r="D118" s="29" t="s">
        <v>50</v>
      </c>
      <c r="E118" s="29" t="s">
        <v>620</v>
      </c>
      <c r="F118" s="29" t="s">
        <v>621</v>
      </c>
      <c r="G118" s="29" t="s">
        <v>56</v>
      </c>
      <c r="H118" s="29" t="s">
        <v>622</v>
      </c>
      <c r="I118" s="29" t="s">
        <v>623</v>
      </c>
      <c r="J118" s="29" t="s">
        <v>7</v>
      </c>
      <c r="K118" s="30">
        <v>0</v>
      </c>
      <c r="L118" s="29" t="s">
        <v>521</v>
      </c>
      <c r="M118" s="29" t="s">
        <v>624</v>
      </c>
    </row>
    <row r="119" spans="1:13" x14ac:dyDescent="0.35">
      <c r="A119" s="29" t="s">
        <v>94</v>
      </c>
      <c r="B119" s="30">
        <v>12</v>
      </c>
      <c r="C119" s="29" t="s">
        <v>78</v>
      </c>
      <c r="D119" s="29" t="s">
        <v>50</v>
      </c>
      <c r="E119" s="29" t="s">
        <v>690</v>
      </c>
      <c r="F119" s="29" t="s">
        <v>691</v>
      </c>
      <c r="G119" s="29" t="s">
        <v>484</v>
      </c>
      <c r="H119" s="29" t="s">
        <v>69</v>
      </c>
      <c r="I119" s="29" t="s">
        <v>692</v>
      </c>
      <c r="J119" s="29" t="s">
        <v>7</v>
      </c>
      <c r="K119" s="30">
        <v>0</v>
      </c>
      <c r="L119" s="29" t="s">
        <v>693</v>
      </c>
      <c r="M119" s="29" t="s">
        <v>694</v>
      </c>
    </row>
    <row r="120" spans="1:13" x14ac:dyDescent="0.35">
      <c r="A120" s="29" t="s">
        <v>94</v>
      </c>
      <c r="B120" s="30">
        <v>12</v>
      </c>
      <c r="C120" s="29" t="s">
        <v>78</v>
      </c>
      <c r="D120" s="29" t="s">
        <v>50</v>
      </c>
      <c r="E120" s="29" t="s">
        <v>625</v>
      </c>
      <c r="F120" s="29" t="s">
        <v>626</v>
      </c>
      <c r="G120" s="29" t="s">
        <v>303</v>
      </c>
      <c r="H120" s="29" t="s">
        <v>627</v>
      </c>
      <c r="I120" s="29" t="s">
        <v>628</v>
      </c>
      <c r="J120" s="29" t="s">
        <v>7</v>
      </c>
      <c r="K120" s="30">
        <v>0</v>
      </c>
      <c r="L120" s="29" t="s">
        <v>521</v>
      </c>
      <c r="M120" s="29" t="s">
        <v>629</v>
      </c>
    </row>
    <row r="121" spans="1:13" ht="29" x14ac:dyDescent="0.35">
      <c r="A121" s="29" t="s">
        <v>94</v>
      </c>
      <c r="B121" s="30">
        <v>12</v>
      </c>
      <c r="C121" s="29" t="s">
        <v>78</v>
      </c>
      <c r="D121" s="29" t="s">
        <v>50</v>
      </c>
      <c r="E121" s="29" t="s">
        <v>695</v>
      </c>
      <c r="F121" s="29" t="s">
        <v>696</v>
      </c>
      <c r="G121" s="29" t="s">
        <v>52</v>
      </c>
      <c r="H121" s="29" t="s">
        <v>581</v>
      </c>
      <c r="I121" s="29" t="s">
        <v>697</v>
      </c>
      <c r="J121" s="29" t="s">
        <v>7</v>
      </c>
      <c r="K121" s="30">
        <v>0</v>
      </c>
      <c r="L121" s="29" t="s">
        <v>698</v>
      </c>
      <c r="M121" s="29" t="s">
        <v>699</v>
      </c>
    </row>
    <row r="122" spans="1:13" ht="29" x14ac:dyDescent="0.35">
      <c r="A122" s="29" t="s">
        <v>94</v>
      </c>
      <c r="B122" s="30">
        <v>12</v>
      </c>
      <c r="C122" s="29" t="s">
        <v>78</v>
      </c>
      <c r="D122" s="29" t="s">
        <v>50</v>
      </c>
      <c r="E122" s="29" t="s">
        <v>493</v>
      </c>
      <c r="F122" s="29" t="s">
        <v>494</v>
      </c>
      <c r="G122" s="29" t="s">
        <v>15</v>
      </c>
      <c r="H122" s="29" t="s">
        <v>16</v>
      </c>
      <c r="I122" s="29" t="s">
        <v>495</v>
      </c>
      <c r="J122" s="29" t="s">
        <v>7</v>
      </c>
      <c r="K122" s="31"/>
      <c r="L122" s="29" t="s">
        <v>496</v>
      </c>
      <c r="M122" s="29" t="s">
        <v>497</v>
      </c>
    </row>
    <row r="123" spans="1:13" x14ac:dyDescent="0.35">
      <c r="A123" s="29" t="s">
        <v>94</v>
      </c>
      <c r="B123" s="30">
        <v>12</v>
      </c>
      <c r="C123" s="29" t="s">
        <v>78</v>
      </c>
      <c r="D123" s="29" t="s">
        <v>50</v>
      </c>
      <c r="E123" s="29" t="s">
        <v>630</v>
      </c>
      <c r="F123" s="29" t="s">
        <v>631</v>
      </c>
      <c r="G123" s="29" t="s">
        <v>570</v>
      </c>
      <c r="H123" s="29" t="s">
        <v>69</v>
      </c>
      <c r="I123" s="29" t="s">
        <v>632</v>
      </c>
      <c r="J123" s="29" t="s">
        <v>7</v>
      </c>
      <c r="K123" s="30">
        <v>0</v>
      </c>
      <c r="L123" s="29" t="s">
        <v>549</v>
      </c>
      <c r="M123" s="29" t="s">
        <v>633</v>
      </c>
    </row>
    <row r="124" spans="1:13" x14ac:dyDescent="0.35">
      <c r="A124" s="29" t="s">
        <v>94</v>
      </c>
      <c r="B124" s="30">
        <v>12</v>
      </c>
      <c r="C124" s="29" t="s">
        <v>78</v>
      </c>
      <c r="D124" s="29" t="s">
        <v>50</v>
      </c>
      <c r="E124" s="29" t="s">
        <v>498</v>
      </c>
      <c r="F124" s="29" t="s">
        <v>499</v>
      </c>
      <c r="G124" s="29" t="s">
        <v>52</v>
      </c>
      <c r="H124" s="29" t="s">
        <v>69</v>
      </c>
      <c r="I124" s="29" t="s">
        <v>500</v>
      </c>
      <c r="J124" s="29" t="s">
        <v>7</v>
      </c>
      <c r="K124" s="31"/>
      <c r="L124" s="29" t="s">
        <v>501</v>
      </c>
      <c r="M124" s="29" t="s">
        <v>502</v>
      </c>
    </row>
    <row r="125" spans="1:13" x14ac:dyDescent="0.35">
      <c r="A125" s="29" t="s">
        <v>94</v>
      </c>
      <c r="B125" s="30">
        <v>12</v>
      </c>
      <c r="C125" s="29" t="s">
        <v>78</v>
      </c>
      <c r="D125" s="29" t="s">
        <v>50</v>
      </c>
      <c r="E125" s="29" t="s">
        <v>503</v>
      </c>
      <c r="F125" s="29" t="s">
        <v>504</v>
      </c>
      <c r="G125" s="29" t="s">
        <v>505</v>
      </c>
      <c r="H125" s="29" t="s">
        <v>506</v>
      </c>
      <c r="I125" s="29" t="s">
        <v>507</v>
      </c>
      <c r="J125" s="29" t="s">
        <v>7</v>
      </c>
      <c r="K125" s="31"/>
      <c r="L125" s="29" t="s">
        <v>508</v>
      </c>
      <c r="M125" s="29" t="s">
        <v>509</v>
      </c>
    </row>
    <row r="126" spans="1:13" x14ac:dyDescent="0.35">
      <c r="A126" s="29" t="s">
        <v>94</v>
      </c>
      <c r="B126" s="30">
        <v>12</v>
      </c>
      <c r="C126" s="29" t="s">
        <v>78</v>
      </c>
      <c r="D126" s="29" t="s">
        <v>50</v>
      </c>
      <c r="E126" s="29" t="s">
        <v>634</v>
      </c>
      <c r="F126" s="29" t="s">
        <v>635</v>
      </c>
      <c r="G126" s="29" t="s">
        <v>303</v>
      </c>
      <c r="H126" s="29" t="s">
        <v>69</v>
      </c>
      <c r="I126" s="29" t="s">
        <v>636</v>
      </c>
      <c r="J126" s="29" t="s">
        <v>7</v>
      </c>
      <c r="K126" s="30">
        <v>0</v>
      </c>
      <c r="L126" s="29" t="s">
        <v>521</v>
      </c>
      <c r="M126" s="29" t="s">
        <v>637</v>
      </c>
    </row>
    <row r="127" spans="1:13" ht="29" x14ac:dyDescent="0.35">
      <c r="A127" s="29" t="s">
        <v>94</v>
      </c>
      <c r="B127" s="30">
        <v>12</v>
      </c>
      <c r="C127" s="29" t="s">
        <v>78</v>
      </c>
      <c r="D127" s="29" t="s">
        <v>50</v>
      </c>
      <c r="E127" s="29" t="s">
        <v>510</v>
      </c>
      <c r="F127" s="29" t="s">
        <v>511</v>
      </c>
      <c r="G127" s="29" t="s">
        <v>51</v>
      </c>
      <c r="H127" s="29" t="s">
        <v>69</v>
      </c>
      <c r="I127" s="29" t="s">
        <v>512</v>
      </c>
      <c r="J127" s="29" t="s">
        <v>7</v>
      </c>
      <c r="K127" s="30">
        <v>0</v>
      </c>
      <c r="L127" s="29" t="s">
        <v>513</v>
      </c>
      <c r="M127" s="29" t="s">
        <v>514</v>
      </c>
    </row>
    <row r="128" spans="1:13" x14ac:dyDescent="0.35">
      <c r="A128" s="29" t="s">
        <v>94</v>
      </c>
      <c r="B128" s="30">
        <v>12</v>
      </c>
      <c r="C128" s="29" t="s">
        <v>78</v>
      </c>
      <c r="D128" s="29" t="s">
        <v>50</v>
      </c>
      <c r="E128" s="29" t="s">
        <v>700</v>
      </c>
      <c r="F128" s="29" t="s">
        <v>701</v>
      </c>
      <c r="G128" s="29" t="s">
        <v>303</v>
      </c>
      <c r="H128" s="29" t="s">
        <v>69</v>
      </c>
      <c r="I128" s="29" t="s">
        <v>702</v>
      </c>
      <c r="J128" s="29" t="s">
        <v>7</v>
      </c>
      <c r="K128" s="30">
        <v>0</v>
      </c>
      <c r="L128" s="29" t="s">
        <v>678</v>
      </c>
      <c r="M128" s="29" t="s">
        <v>703</v>
      </c>
    </row>
  </sheetData>
  <pageMargins left="0.51181102362204722" right="0.51181102362204722" top="0.55118110236220474" bottom="0.55118110236220474" header="0.31496062992125984" footer="0.31496062992125984"/>
  <pageSetup paperSize="8" scale="63" fitToHeight="21" orientation="landscape" r:id="rId1"/>
  <headerFooter>
    <oddFooter>&amp;L&amp;F&amp;C&amp;P of &amp;N&amp;R&amp;D</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M17"/>
  <sheetViews>
    <sheetView zoomScaleNormal="100" workbookViewId="0">
      <selection activeCell="C1" sqref="C1:C1048576"/>
    </sheetView>
  </sheetViews>
  <sheetFormatPr defaultColWidth="9.1796875" defaultRowHeight="14.5" x14ac:dyDescent="0.35"/>
  <cols>
    <col min="1" max="1" width="9.1796875" style="9"/>
    <col min="2" max="2" width="24.1796875" style="9" customWidth="1"/>
    <col min="3" max="3" width="106.81640625" style="9" customWidth="1"/>
    <col min="4" max="16384" width="9.1796875" style="9"/>
  </cols>
  <sheetData>
    <row r="2" spans="2:13" ht="23" x14ac:dyDescent="0.35">
      <c r="B2" s="28" t="s">
        <v>83</v>
      </c>
      <c r="C2" s="28"/>
    </row>
    <row r="3" spans="2:13" s="10" customFormat="1" ht="57.75" customHeight="1" x14ac:dyDescent="0.5">
      <c r="B3" s="27" t="s">
        <v>87</v>
      </c>
      <c r="C3" s="27"/>
    </row>
    <row r="4" spans="2:13" ht="10.5" customHeight="1" x14ac:dyDescent="0.35">
      <c r="B4" s="14"/>
      <c r="C4" s="14"/>
    </row>
    <row r="5" spans="2:13" ht="67.5" customHeight="1" x14ac:dyDescent="0.35">
      <c r="B5" s="20" t="s">
        <v>5</v>
      </c>
      <c r="C5" s="21" t="s">
        <v>515</v>
      </c>
    </row>
    <row r="6" spans="2:13" ht="15.5" x14ac:dyDescent="0.35">
      <c r="B6" s="20" t="s">
        <v>82</v>
      </c>
      <c r="C6" s="22" t="s">
        <v>86</v>
      </c>
      <c r="D6" s="15"/>
      <c r="E6" s="15"/>
      <c r="F6" s="15"/>
      <c r="G6" s="15"/>
      <c r="H6" s="15"/>
      <c r="I6" s="15"/>
      <c r="J6" s="15"/>
      <c r="K6" s="15"/>
      <c r="L6" s="15"/>
      <c r="M6" s="15"/>
    </row>
    <row r="7" spans="2:13" ht="15.5" x14ac:dyDescent="0.35">
      <c r="B7" s="20" t="s">
        <v>65</v>
      </c>
      <c r="C7" s="22" t="s">
        <v>88</v>
      </c>
      <c r="D7" s="15"/>
      <c r="E7" s="15"/>
      <c r="F7" s="15"/>
      <c r="G7" s="15"/>
      <c r="H7" s="15"/>
      <c r="I7" s="15"/>
      <c r="J7" s="15"/>
      <c r="K7" s="15"/>
      <c r="L7" s="15"/>
      <c r="M7" s="15"/>
    </row>
    <row r="8" spans="2:13" ht="15.5" x14ac:dyDescent="0.35">
      <c r="B8" s="20" t="s">
        <v>0</v>
      </c>
      <c r="C8" s="22" t="s">
        <v>89</v>
      </c>
      <c r="D8" s="15"/>
      <c r="E8" s="15"/>
      <c r="F8" s="15"/>
      <c r="G8" s="15"/>
      <c r="H8" s="15"/>
      <c r="I8" s="15"/>
      <c r="J8" s="15"/>
      <c r="K8" s="15"/>
      <c r="L8" s="15"/>
      <c r="M8" s="15"/>
    </row>
    <row r="9" spans="2:13" ht="15.5" x14ac:dyDescent="0.35">
      <c r="B9" s="20" t="s">
        <v>1</v>
      </c>
      <c r="C9" s="23" t="s">
        <v>63</v>
      </c>
      <c r="D9" s="15"/>
      <c r="E9" s="15"/>
      <c r="F9" s="15"/>
      <c r="G9" s="15"/>
      <c r="H9" s="15"/>
      <c r="I9" s="15"/>
      <c r="J9" s="15"/>
      <c r="K9" s="15"/>
      <c r="L9" s="15"/>
      <c r="M9" s="15"/>
    </row>
    <row r="10" spans="2:13" ht="15.5" x14ac:dyDescent="0.35">
      <c r="B10" s="20" t="s">
        <v>2</v>
      </c>
      <c r="C10" s="22" t="s">
        <v>92</v>
      </c>
      <c r="D10" s="15"/>
      <c r="E10" s="15"/>
      <c r="F10" s="15"/>
      <c r="G10" s="15"/>
      <c r="H10" s="15"/>
      <c r="I10" s="15"/>
      <c r="J10" s="15"/>
      <c r="K10" s="15"/>
      <c r="L10" s="15"/>
      <c r="M10" s="15"/>
    </row>
    <row r="11" spans="2:13" ht="15.5" x14ac:dyDescent="0.35">
      <c r="B11" s="20" t="s">
        <v>66</v>
      </c>
      <c r="C11" s="22" t="s">
        <v>91</v>
      </c>
      <c r="D11" s="15"/>
      <c r="E11" s="15"/>
      <c r="F11" s="15"/>
      <c r="G11" s="15"/>
      <c r="H11" s="15"/>
      <c r="I11" s="15"/>
      <c r="J11" s="15"/>
      <c r="K11" s="15"/>
      <c r="L11" s="15"/>
      <c r="M11" s="15"/>
    </row>
    <row r="12" spans="2:13" ht="15.5" x14ac:dyDescent="0.35">
      <c r="B12" s="20" t="s">
        <v>67</v>
      </c>
      <c r="C12" s="22" t="s">
        <v>91</v>
      </c>
      <c r="D12" s="15"/>
      <c r="E12" s="15"/>
      <c r="F12" s="15"/>
      <c r="G12" s="15"/>
      <c r="H12" s="15"/>
      <c r="I12" s="15"/>
      <c r="J12" s="15"/>
      <c r="K12" s="15"/>
      <c r="L12" s="15"/>
      <c r="M12" s="15"/>
    </row>
    <row r="13" spans="2:13" ht="15.5" x14ac:dyDescent="0.35">
      <c r="B13" s="20" t="s">
        <v>62</v>
      </c>
      <c r="C13" s="23" t="s">
        <v>60</v>
      </c>
      <c r="D13" s="15"/>
      <c r="E13" s="15"/>
      <c r="F13" s="15"/>
      <c r="G13" s="15"/>
      <c r="H13" s="15"/>
      <c r="I13" s="15"/>
      <c r="J13" s="15"/>
      <c r="K13" s="15"/>
      <c r="L13" s="15"/>
      <c r="M13" s="15"/>
    </row>
    <row r="14" spans="2:13" ht="38.25" customHeight="1" x14ac:dyDescent="0.35">
      <c r="B14" s="20" t="s">
        <v>4</v>
      </c>
      <c r="C14" s="21" t="s">
        <v>516</v>
      </c>
      <c r="D14" s="15"/>
      <c r="E14" s="15"/>
      <c r="F14" s="15"/>
      <c r="G14" s="15"/>
      <c r="H14" s="15"/>
      <c r="I14" s="15"/>
      <c r="J14" s="15"/>
      <c r="K14" s="15"/>
      <c r="L14" s="15"/>
      <c r="M14" s="15"/>
    </row>
    <row r="15" spans="2:13" ht="48.5" x14ac:dyDescent="0.35">
      <c r="B15" s="20" t="s">
        <v>61</v>
      </c>
      <c r="C15" s="21" t="s">
        <v>84</v>
      </c>
      <c r="D15" s="15"/>
      <c r="E15" s="15"/>
      <c r="F15" s="15"/>
      <c r="G15" s="15"/>
      <c r="H15" s="15"/>
      <c r="I15" s="15"/>
      <c r="J15" s="15"/>
      <c r="K15" s="15"/>
      <c r="L15" s="15"/>
      <c r="M15" s="15"/>
    </row>
    <row r="16" spans="2:13" ht="15.5" x14ac:dyDescent="0.35">
      <c r="B16" s="20" t="s">
        <v>3</v>
      </c>
      <c r="C16" s="23" t="s">
        <v>90</v>
      </c>
      <c r="D16" s="15"/>
      <c r="E16" s="15"/>
      <c r="F16" s="15"/>
      <c r="G16" s="15"/>
      <c r="H16" s="15"/>
      <c r="I16" s="15"/>
      <c r="J16" s="15"/>
      <c r="K16" s="15"/>
      <c r="L16" s="15"/>
      <c r="M16" s="15"/>
    </row>
    <row r="17" spans="2:13" ht="15.5" x14ac:dyDescent="0.35">
      <c r="B17" s="20" t="s">
        <v>79</v>
      </c>
      <c r="C17" s="24" t="s">
        <v>93</v>
      </c>
      <c r="D17" s="15"/>
      <c r="E17" s="15"/>
      <c r="F17" s="15"/>
      <c r="G17" s="15"/>
      <c r="H17" s="15"/>
      <c r="I17" s="15"/>
      <c r="J17" s="15"/>
      <c r="K17" s="15"/>
      <c r="L17" s="15"/>
      <c r="M17" s="15"/>
    </row>
  </sheetData>
  <mergeCells count="2">
    <mergeCell ref="B3:C3"/>
    <mergeCell ref="B2:C2"/>
  </mergeCells>
  <conditionalFormatting sqref="B4:C5">
    <cfRule type="containsText" dxfId="21" priority="17" operator="containsText" text="DISCUSSION OF ITEMS">
      <formula>NOT(ISERROR(SEARCH("DISCUSSION OF ITEMS",B4)))</formula>
    </cfRule>
  </conditionalFormatting>
  <conditionalFormatting sqref="B6:M8 B9:B10 D9:M10 B13:B17 D13:M17 B11:M12">
    <cfRule type="containsText" dxfId="20" priority="9" operator="containsText" text="DISCUSSION OF ITEMS">
      <formula>NOT(ISERROR(SEARCH("DISCUSSION OF ITEMS",B6)))</formula>
    </cfRule>
  </conditionalFormatting>
  <conditionalFormatting sqref="C9:C10">
    <cfRule type="containsText" dxfId="19" priority="6" operator="containsText" text="DISCUSSION OF ITEMS">
      <formula>NOT(ISERROR(SEARCH("DISCUSSION OF ITEMS",C9)))</formula>
    </cfRule>
  </conditionalFormatting>
  <conditionalFormatting sqref="C16">
    <cfRule type="containsText" dxfId="18" priority="1" operator="containsText" text="DISCUSSION OF ITEMS">
      <formula>NOT(ISERROR(SEARCH("DISCUSSION OF ITEMS",C16)))</formula>
    </cfRule>
  </conditionalFormatting>
  <conditionalFormatting sqref="C13">
    <cfRule type="containsText" dxfId="17" priority="5" operator="containsText" text="DISCUSSION OF ITEMS">
      <formula>NOT(ISERROR(SEARCH("DISCUSSION OF ITEMS",C13)))</formula>
    </cfRule>
  </conditionalFormatting>
  <conditionalFormatting sqref="C14">
    <cfRule type="containsText" dxfId="16" priority="4" operator="containsText" text="DISCUSSION OF ITEMS">
      <formula>NOT(ISERROR(SEARCH("DISCUSSION OF ITEMS",C14)))</formula>
    </cfRule>
  </conditionalFormatting>
  <conditionalFormatting sqref="C15">
    <cfRule type="containsText" dxfId="15" priority="3" operator="containsText" text="DISCUSSION OF ITEMS">
      <formula>NOT(ISERROR(SEARCH("DISCUSSION OF ITEMS",C15)))</formula>
    </cfRule>
  </conditionalFormatting>
  <conditionalFormatting sqref="C17">
    <cfRule type="containsText" dxfId="14" priority="2" operator="containsText" text="DISCUSSION OF ITEMS">
      <formula>NOT(ISERROR(SEARCH("DISCUSSION OF ITEMS",C17)))</formula>
    </cfRule>
  </conditionalFormatting>
  <pageMargins left="0.70866141732283472" right="0.51181102362204722" top="0.74803149606299213" bottom="0.74803149606299213" header="0.31496062992125984" footer="0.31496062992125984"/>
  <pageSetup paperSize="9" scale="59" orientation="portrait" r:id="rId1"/>
  <headerFooter>
    <oddFooter>&amp;L&amp;F&amp;C&amp;A&amp;R&amp;D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712BF34261834688F21C4F26479D80" ma:contentTypeVersion="10" ma:contentTypeDescription="Create a new document." ma:contentTypeScope="" ma:versionID="04f96b63778d4ee1559bae3a72d2f668">
  <xsd:schema xmlns:xsd="http://www.w3.org/2001/XMLSchema" xmlns:xs="http://www.w3.org/2001/XMLSchema" xmlns:p="http://schemas.microsoft.com/office/2006/metadata/properties" xmlns:ns2="b1f01ee6-67ab-4709-9c22-3d73f823504e" targetNamespace="http://schemas.microsoft.com/office/2006/metadata/properties" ma:root="true" ma:fieldsID="1034ce607f466eb47640dcb1a138626e" ns2:_="">
    <xsd:import namespace="b1f01ee6-67ab-4709-9c22-3d73f82350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f01ee6-67ab-4709-9c22-3d73f82350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9BC514E-6967-409E-BD83-9B4971BEF2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f01ee6-67ab-4709-9c22-3d73f82350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75A3EE-E4B5-4088-ADFD-A94F39DEAC6D}">
  <ds:schemaRefs>
    <ds:schemaRef ds:uri="http://schemas.microsoft.com/sharepoint/v3/contenttype/forms"/>
  </ds:schemaRefs>
</ds:datastoreItem>
</file>

<file path=customXml/itemProps3.xml><?xml version="1.0" encoding="utf-8"?>
<ds:datastoreItem xmlns:ds="http://schemas.openxmlformats.org/officeDocument/2006/customXml" ds:itemID="{D8EEF820-3B12-4B4A-AE8C-72A34C16381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Part 3 - Sub25 Networked</vt:lpstr>
      <vt:lpstr>Column Descriptions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ESR-AD\patmakur with SSMS Tools Pack</dc:creator>
  <cp:lastModifiedBy>Jacqui Ritchie</cp:lastModifiedBy>
  <cp:lastPrinted>2019-02-17T22:28:05Z</cp:lastPrinted>
  <dcterms:created xsi:type="dcterms:W3CDTF">2018-08-26T21:34:26Z</dcterms:created>
  <dcterms:modified xsi:type="dcterms:W3CDTF">2021-04-26T20:03:11Z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0x01010002712BF34261834688F21C4F26479D80</vt:lpwstr>
  </property>
</Properties>
</file>